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0730" windowHeight="11760" tabRatio="591" activeTab="2"/>
  </bookViews>
  <sheets>
    <sheet name="Rkpn Dakun perhotel" sheetId="3" r:id="rId1"/>
    <sheet name="Rkpn Dakun WISMAN per Thn" sheetId="16" r:id="rId2"/>
    <sheet name="Rkpn Dakun WISNUS Per Thn" sheetId="17" r:id="rId3"/>
    <sheet name="Rkpn Dakun WISLOK Per Tahun" sheetId="11" r:id="rId4"/>
    <sheet name="Dakun per Negara" sheetId="5" r:id="rId5"/>
    <sheet name="Format Data" sheetId="13" r:id="rId6"/>
  </sheets>
  <definedNames>
    <definedName name="_xlnm.Print_Area" localSheetId="5">'Format Data'!$A$1:$AC$51</definedName>
    <definedName name="_xlnm.Print_Area" localSheetId="0">'Rkpn Dakun perhotel'!$A$1:$L$46</definedName>
    <definedName name="_xlnm.Print_Area" localSheetId="3">'Rkpn Dakun WISLOK Per Tahun'!$A$1:$H$56</definedName>
    <definedName name="_xlnm.Print_Area" localSheetId="1">'Rkpn Dakun WISMAN per Thn'!$A$1:$F$55</definedName>
    <definedName name="_xlnm.Print_Area" localSheetId="2">'Rkpn Dakun WISNUS Per Thn'!$A$1:$F$54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E6" i="16"/>
  <c r="AC7" i="5" l="1"/>
  <c r="C7" i="11"/>
  <c r="C8" i="11"/>
  <c r="C9" i="11"/>
  <c r="C10" i="11"/>
  <c r="C11" i="11"/>
  <c r="C12" i="11"/>
  <c r="C13" i="11"/>
  <c r="C14" i="11"/>
  <c r="C15" i="11"/>
  <c r="C16" i="11"/>
  <c r="C5" i="11"/>
  <c r="C6" i="11"/>
  <c r="E7" i="17" l="1"/>
  <c r="E8" i="16"/>
  <c r="E7" i="16"/>
  <c r="E5" i="17"/>
  <c r="C17" i="11"/>
  <c r="E6" i="17"/>
  <c r="D17" i="17"/>
  <c r="C17" i="17"/>
  <c r="D18" i="16"/>
  <c r="C18" i="16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8" i="11"/>
  <c r="E8" i="11" s="1"/>
  <c r="D7" i="11"/>
  <c r="D6" i="11"/>
  <c r="E6" i="11" s="1"/>
  <c r="D5" i="11"/>
  <c r="E17" i="17" l="1"/>
  <c r="E18" i="16"/>
  <c r="E5" i="11"/>
  <c r="E7" i="11"/>
  <c r="D17" i="11"/>
  <c r="H13" i="3"/>
  <c r="H15" i="3"/>
  <c r="H6" i="3" l="1"/>
  <c r="H35" i="3" s="1"/>
  <c r="K35" i="3"/>
  <c r="E17" i="11"/>
  <c r="C35" i="3"/>
  <c r="L35" i="3" l="1"/>
  <c r="F72" i="5" l="1"/>
  <c r="AC72" i="5" s="1"/>
  <c r="AC71" i="5"/>
  <c r="AC70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AC6" i="5"/>
  <c r="AC5" i="5"/>
  <c r="G35" i="3" l="1"/>
  <c r="F35" i="3"/>
  <c r="J35" i="3" l="1"/>
  <c r="I35" i="3"/>
  <c r="D35" i="3"/>
  <c r="E35" i="3" l="1"/>
</calcChain>
</file>

<file path=xl/sharedStrings.xml><?xml version="1.0" encoding="utf-8"?>
<sst xmlns="http://schemas.openxmlformats.org/spreadsheetml/2006/main" count="390" uniqueCount="221">
  <si>
    <t>Hotel Karanu</t>
  </si>
  <si>
    <t>Hotel Ronita</t>
  </si>
  <si>
    <t>Hotel Monalisa</t>
  </si>
  <si>
    <t>Hotel Nihi Sumba Island</t>
  </si>
  <si>
    <t>Hotel Ande Ate</t>
  </si>
  <si>
    <t>Hotel Lele Watu</t>
  </si>
  <si>
    <t>Hotel Morica Inn</t>
  </si>
  <si>
    <t>Hotel Watu Kaka</t>
  </si>
  <si>
    <t>Hotel Ngalung Kalla</t>
  </si>
  <si>
    <t>Hawery Resort</t>
  </si>
  <si>
    <t>Sumba Neutil Resort</t>
  </si>
  <si>
    <t>Wisma Manda Elu</t>
  </si>
  <si>
    <t>Sumba Sunset Home Stay</t>
  </si>
  <si>
    <t>Sumba Surf Home Stay</t>
  </si>
  <si>
    <t>Musa Home Stay</t>
  </si>
  <si>
    <t>Hotel Alamayah</t>
  </si>
  <si>
    <t>L</t>
  </si>
  <si>
    <t>P</t>
  </si>
  <si>
    <t>Jlh</t>
  </si>
  <si>
    <t>Air Terjun Lapopu/TamNas</t>
  </si>
  <si>
    <t>NO</t>
  </si>
  <si>
    <t>Wisatawan Mancanegara</t>
  </si>
  <si>
    <t>Wisatawan Nusantara</t>
  </si>
  <si>
    <t>CHARLES HERMANA WERU, S.Sos.</t>
  </si>
  <si>
    <t xml:space="preserve"> Ekonomi Kreatif dan Kebudayaan</t>
  </si>
  <si>
    <t xml:space="preserve">       Kepala Dinas Pariwisata</t>
  </si>
  <si>
    <t xml:space="preserve">          Pembina Tk. I - IV/b</t>
  </si>
  <si>
    <t xml:space="preserve">     NIP. 19721102 200112 1 001</t>
  </si>
  <si>
    <t xml:space="preserve">        Kabupaten Sumba Barat,</t>
  </si>
  <si>
    <t>Wisatawan Lokal</t>
  </si>
  <si>
    <t>KODE NEGARA</t>
  </si>
  <si>
    <t>NAMA NEGARA</t>
  </si>
  <si>
    <t xml:space="preserve"> H   O   T   E    L</t>
  </si>
  <si>
    <t>RISORT</t>
  </si>
  <si>
    <t>HOME STAY</t>
  </si>
  <si>
    <t>JUMLAH</t>
  </si>
  <si>
    <t>KETERANGAN</t>
  </si>
  <si>
    <t>MANANDANG</t>
  </si>
  <si>
    <t>ARTHA</t>
  </si>
  <si>
    <t>PELITA</t>
  </si>
  <si>
    <t>ALOHA</t>
  </si>
  <si>
    <t>KARANU</t>
  </si>
  <si>
    <t>RONITA</t>
  </si>
  <si>
    <t>MONA LISA</t>
  </si>
  <si>
    <t xml:space="preserve">NIHI SUMBA ISLAND </t>
  </si>
  <si>
    <t>WATU KAKA</t>
  </si>
  <si>
    <t>ANDE ATE</t>
  </si>
  <si>
    <t>MORIKA INN</t>
  </si>
  <si>
    <t>NGA LUNG KALLA</t>
  </si>
  <si>
    <t>SUMBA NEUTIL</t>
  </si>
  <si>
    <t>RUA BEAC</t>
  </si>
  <si>
    <t>COC0N HUTS</t>
  </si>
  <si>
    <t>SUTOMO HOME STAY</t>
  </si>
  <si>
    <t>MUSA HOME STAY</t>
  </si>
  <si>
    <t>ARNOL DUS HOME STAY</t>
  </si>
  <si>
    <t>JONI HOME STAY</t>
  </si>
  <si>
    <t>AMA HOME STAY</t>
  </si>
  <si>
    <t>SUMBA SURF</t>
  </si>
  <si>
    <t>SUMBA SUNSET</t>
  </si>
  <si>
    <t>INA</t>
  </si>
  <si>
    <t>INDONESIA</t>
  </si>
  <si>
    <t>WISNUS</t>
  </si>
  <si>
    <t>WISMAN</t>
  </si>
  <si>
    <t>JPN</t>
  </si>
  <si>
    <t>GBR</t>
  </si>
  <si>
    <t>AUS</t>
  </si>
  <si>
    <t>ITA</t>
  </si>
  <si>
    <t>USA</t>
  </si>
  <si>
    <t>FRA</t>
  </si>
  <si>
    <t>ESP</t>
  </si>
  <si>
    <t>DEU</t>
  </si>
  <si>
    <t>THA</t>
  </si>
  <si>
    <t>SWE</t>
  </si>
  <si>
    <t>MYS</t>
  </si>
  <si>
    <t>DNK</t>
  </si>
  <si>
    <t>BRA</t>
  </si>
  <si>
    <t>IRL</t>
  </si>
  <si>
    <t>CHL</t>
  </si>
  <si>
    <t>CAN</t>
  </si>
  <si>
    <t xml:space="preserve">           DATA KUNJUNGAN WISATAWAN  NUSANTARA DAN WISATAWAN MANCANEGARA  TAHUN 2022</t>
  </si>
  <si>
    <t>Jerman</t>
  </si>
  <si>
    <t xml:space="preserve">Australia </t>
  </si>
  <si>
    <t>Prancis</t>
  </si>
  <si>
    <t>Spanyol</t>
  </si>
  <si>
    <t>UKR</t>
  </si>
  <si>
    <t>Ukraina</t>
  </si>
  <si>
    <t>RUS</t>
  </si>
  <si>
    <t>Rusia</t>
  </si>
  <si>
    <t>Irlandia</t>
  </si>
  <si>
    <t>NZL</t>
  </si>
  <si>
    <t>New Zealand</t>
  </si>
  <si>
    <t>Canada</t>
  </si>
  <si>
    <t>IND</t>
  </si>
  <si>
    <t>India</t>
  </si>
  <si>
    <t>SGP</t>
  </si>
  <si>
    <t>Singapore</t>
  </si>
  <si>
    <t>NLD</t>
  </si>
  <si>
    <t>Belanda</t>
  </si>
  <si>
    <t xml:space="preserve">Inggris </t>
  </si>
  <si>
    <t>Amerika</t>
  </si>
  <si>
    <t>PAK</t>
  </si>
  <si>
    <t>Pakistan</t>
  </si>
  <si>
    <t>KOR</t>
  </si>
  <si>
    <t>Korea</t>
  </si>
  <si>
    <t>Jepang</t>
  </si>
  <si>
    <t>PHL</t>
  </si>
  <si>
    <t>Philipina</t>
  </si>
  <si>
    <t>Italia</t>
  </si>
  <si>
    <t>FIN</t>
  </si>
  <si>
    <t>Finlandia</t>
  </si>
  <si>
    <t>Brazil</t>
  </si>
  <si>
    <t>MEX</t>
  </si>
  <si>
    <t>Mexico</t>
  </si>
  <si>
    <t>LTU</t>
  </si>
  <si>
    <t>Lithuania</t>
  </si>
  <si>
    <t>UMI</t>
  </si>
  <si>
    <t>Unitet States Minor Outlying Islands</t>
  </si>
  <si>
    <t>Denmark</t>
  </si>
  <si>
    <t>CZE</t>
  </si>
  <si>
    <t>Ceko</t>
  </si>
  <si>
    <t>CHE</t>
  </si>
  <si>
    <t>Swiss</t>
  </si>
  <si>
    <t>OMN</t>
  </si>
  <si>
    <t>Oman</t>
  </si>
  <si>
    <t>Thailand</t>
  </si>
  <si>
    <t>ZAF</t>
  </si>
  <si>
    <t>Afrika Selatan</t>
  </si>
  <si>
    <t>Chili</t>
  </si>
  <si>
    <t>COL</t>
  </si>
  <si>
    <t>Colombia</t>
  </si>
  <si>
    <t>Swedia</t>
  </si>
  <si>
    <t>TUR</t>
  </si>
  <si>
    <t>Turki</t>
  </si>
  <si>
    <t>CAL</t>
  </si>
  <si>
    <t>California</t>
  </si>
  <si>
    <t>LBN</t>
  </si>
  <si>
    <t>Lebanon</t>
  </si>
  <si>
    <t>NOR</t>
  </si>
  <si>
    <t>Norwegia</t>
  </si>
  <si>
    <t>HKG</t>
  </si>
  <si>
    <t>Hongkong</t>
  </si>
  <si>
    <t>EST</t>
  </si>
  <si>
    <t>Estonia</t>
  </si>
  <si>
    <t>LVA</t>
  </si>
  <si>
    <t>Letvia</t>
  </si>
  <si>
    <t>POL</t>
  </si>
  <si>
    <t>Polandia</t>
  </si>
  <si>
    <t>ARG</t>
  </si>
  <si>
    <t>Argentina</t>
  </si>
  <si>
    <t>LAO</t>
  </si>
  <si>
    <t>Laos</t>
  </si>
  <si>
    <t>Malaysia</t>
  </si>
  <si>
    <t>HUN</t>
  </si>
  <si>
    <t>Hungaria</t>
  </si>
  <si>
    <t>LELE WATU</t>
  </si>
  <si>
    <t>KABUPATEN SUMBA BARAT</t>
  </si>
  <si>
    <t>BULAN</t>
  </si>
  <si>
    <t>JANUARI</t>
  </si>
  <si>
    <t xml:space="preserve">PEBRUARI </t>
  </si>
  <si>
    <t>MARET</t>
  </si>
  <si>
    <t>APRIL</t>
  </si>
  <si>
    <t>MEI</t>
  </si>
  <si>
    <t>JUNI</t>
  </si>
  <si>
    <t>AGUSTUS</t>
  </si>
  <si>
    <t>SEPTEMBER</t>
  </si>
  <si>
    <t>OKTOBER</t>
  </si>
  <si>
    <t>DESEMBER</t>
  </si>
  <si>
    <t>JULI</t>
  </si>
  <si>
    <t>NOPEMBER</t>
  </si>
  <si>
    <t>Hotel Manandang</t>
  </si>
  <si>
    <t>Hotel Artha</t>
  </si>
  <si>
    <t>Hotel Pelita</t>
  </si>
  <si>
    <t>Hotel Aloha</t>
  </si>
  <si>
    <t>Rua Beach Resort</t>
  </si>
  <si>
    <t>Coconhats Resort</t>
  </si>
  <si>
    <t>Johny Homestay</t>
  </si>
  <si>
    <t>Ama Homestay</t>
  </si>
  <si>
    <t>Arnoldus Homestay</t>
  </si>
  <si>
    <t>Tana Katto Homestay</t>
  </si>
  <si>
    <t>NAMA HOTEL/HOMESTAY</t>
  </si>
  <si>
    <t>Jlh Total</t>
  </si>
  <si>
    <t>Sanubari</t>
  </si>
  <si>
    <t>Jony Homestay</t>
  </si>
  <si>
    <t>Shekinah Homestay</t>
  </si>
  <si>
    <t>NAMA HOTEL</t>
  </si>
  <si>
    <t>VILLA</t>
  </si>
  <si>
    <t>NON AC</t>
  </si>
  <si>
    <t>COTTAGE</t>
  </si>
  <si>
    <t>BUNGA LOW</t>
  </si>
  <si>
    <t>RESORT</t>
  </si>
  <si>
    <t>JUMLAH KAMAR</t>
  </si>
  <si>
    <t>AC</t>
  </si>
  <si>
    <t>STANDAR ROOM</t>
  </si>
  <si>
    <t>SUPERIOR ROOM</t>
  </si>
  <si>
    <t>DELUXE ROOM</t>
  </si>
  <si>
    <t>TWIN ROOM</t>
  </si>
  <si>
    <t>SINGLE ROOM</t>
  </si>
  <si>
    <t xml:space="preserve">DOBLE ROOM </t>
  </si>
  <si>
    <t>FAMILY ROOM</t>
  </si>
  <si>
    <t>JUNIOR SIUTE</t>
  </si>
  <si>
    <t>SIUTE ROOM</t>
  </si>
  <si>
    <t>CONNETING ROOM</t>
  </si>
  <si>
    <t>MURPHY ROOM</t>
  </si>
  <si>
    <t>DISABLED ROOM</t>
  </si>
  <si>
    <t>SMOKING/NON SMOKING ROOM</t>
  </si>
  <si>
    <t>CABANA ROOM</t>
  </si>
  <si>
    <t>PENTHOUSE ROOM</t>
  </si>
  <si>
    <t>PRESIDENTIAL SUITE</t>
  </si>
  <si>
    <t>REKAPAN JUMLAH KARYAWAN DAN KAMAR PADA HOTEL, HOMESTAY DAN OBYEK WISATA LAINNYA  TAHUN 2023</t>
  </si>
  <si>
    <t>JUMLAH KARYAWAN</t>
  </si>
  <si>
    <t>TYPE</t>
  </si>
  <si>
    <t>REKAPAN DATA KUNJUNGAN WISATAWAN PADA HOTEL, HOMESTAY DAN OBYEK WISATA LAINNYA  TAHUN 2023</t>
  </si>
  <si>
    <t>BULAN   JANUARI S.D. DESEMBER    2023</t>
  </si>
  <si>
    <t>TOTAL</t>
  </si>
  <si>
    <t>Sutomo Homestay</t>
  </si>
  <si>
    <t>KET</t>
  </si>
  <si>
    <t>REKAPAN DATA KUNJUNGAN WISATAWAN MANCANEGARA PADA HOTEL, HOMESTAY 
DAN OBYEK WISATA LAINNYA  TAHUN 2023</t>
  </si>
  <si>
    <t>REKAPAN DATA KUNJUNGAN WISATAWAN NUSANTARA PADA HOTEL, HOMESTAY
 DAN OBYEK WISATA LAINNYA  TAHUN 2023
 KABUPATEN SUMBA BARAT</t>
  </si>
  <si>
    <t>REKAPAN DATA KUNJUNGAN WISATAWAN LOKAL PADA HOTEL, HOMESTAY
 DAN OBYEK WISATA LAINNYA  TAHUN 2023 
KABUPATEN SUMBA BARAT</t>
  </si>
  <si>
    <t>BULAN   JANUARI S.D. MARET    2023</t>
  </si>
  <si>
    <t>BULAN JANUARI - MARET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</si>
</sst>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3" xfId="0" applyFont="1" applyBorder="1"/>
    <xf numFmtId="0" fontId="4" fillId="0" borderId="0" xfId="0" applyFont="1"/>
    <xf numFmtId="0" fontId="7" fillId="0" borderId="0" xfId="0" applyFont="1"/>
    <xf numFmtId="164" fontId="7" fillId="0" borderId="27" xfId="1" applyFont="1" applyBorder="1" applyAlignment="1">
      <alignment horizontal="center"/>
    </xf>
    <xf numFmtId="164" fontId="7" fillId="0" borderId="17" xfId="1" applyFont="1" applyBorder="1" applyAlignment="1">
      <alignment horizontal="center"/>
    </xf>
    <xf numFmtId="164" fontId="7" fillId="0" borderId="16" xfId="1" applyFont="1" applyBorder="1" applyAlignment="1">
      <alignment horizontal="center"/>
    </xf>
    <xf numFmtId="164" fontId="7" fillId="0" borderId="14" xfId="1" applyFont="1" applyBorder="1" applyAlignment="1">
      <alignment horizontal="center"/>
    </xf>
    <xf numFmtId="164" fontId="6" fillId="3" borderId="11" xfId="1" applyFont="1" applyFill="1" applyBorder="1"/>
    <xf numFmtId="164" fontId="6" fillId="3" borderId="12" xfId="1" applyFont="1" applyFill="1" applyBorder="1" applyAlignment="1">
      <alignment horizontal="center"/>
    </xf>
    <xf numFmtId="164" fontId="8" fillId="0" borderId="0" xfId="1" applyFont="1"/>
    <xf numFmtId="164" fontId="8" fillId="0" borderId="0" xfId="1" applyFont="1" applyAlignment="1"/>
    <xf numFmtId="0" fontId="8" fillId="0" borderId="0" xfId="0" applyFont="1"/>
    <xf numFmtId="0" fontId="6" fillId="3" borderId="1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0" fillId="0" borderId="2" xfId="0" applyBorder="1"/>
    <xf numFmtId="0" fontId="0" fillId="0" borderId="37" xfId="0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7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12" fillId="0" borderId="48" xfId="0" applyFont="1" applyBorder="1" applyAlignment="1">
      <alignment horizontal="center"/>
    </xf>
    <xf numFmtId="0" fontId="0" fillId="0" borderId="48" xfId="0" applyBorder="1"/>
    <xf numFmtId="0" fontId="12" fillId="0" borderId="49" xfId="0" applyFont="1" applyBorder="1" applyAlignment="1">
      <alignment horizontal="center"/>
    </xf>
    <xf numFmtId="164" fontId="12" fillId="0" borderId="48" xfId="1" applyFont="1" applyBorder="1" applyAlignment="1">
      <alignment horizontal="center"/>
    </xf>
    <xf numFmtId="0" fontId="0" fillId="0" borderId="50" xfId="0" applyBorder="1"/>
    <xf numFmtId="0" fontId="12" fillId="0" borderId="0" xfId="0" applyFont="1"/>
    <xf numFmtId="0" fontId="4" fillId="0" borderId="14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0" fillId="0" borderId="37" xfId="0" applyBorder="1"/>
    <xf numFmtId="0" fontId="4" fillId="0" borderId="19" xfId="0" applyFont="1" applyBorder="1"/>
    <xf numFmtId="0" fontId="7" fillId="0" borderId="19" xfId="0" applyFont="1" applyBorder="1"/>
    <xf numFmtId="0" fontId="2" fillId="0" borderId="19" xfId="0" applyFont="1" applyBorder="1"/>
    <xf numFmtId="0" fontId="4" fillId="0" borderId="51" xfId="0" applyFont="1" applyBorder="1"/>
    <xf numFmtId="0" fontId="0" fillId="0" borderId="52" xfId="0" applyBorder="1"/>
    <xf numFmtId="0" fontId="0" fillId="0" borderId="53" xfId="0" applyBorder="1"/>
    <xf numFmtId="0" fontId="4" fillId="0" borderId="3" xfId="0" applyFont="1" applyBorder="1"/>
    <xf numFmtId="0" fontId="4" fillId="0" borderId="7" xfId="0" applyFont="1" applyBorder="1"/>
    <xf numFmtId="0" fontId="7" fillId="0" borderId="3" xfId="0" applyFont="1" applyBorder="1"/>
    <xf numFmtId="0" fontId="9" fillId="0" borderId="3" xfId="0" applyFont="1" applyBorder="1"/>
    <xf numFmtId="0" fontId="9" fillId="4" borderId="1" xfId="0" applyFont="1" applyFill="1" applyBorder="1"/>
    <xf numFmtId="164" fontId="7" fillId="0" borderId="18" xfId="1" applyFont="1" applyBorder="1" applyAlignment="1">
      <alignment horizontal="center"/>
    </xf>
    <xf numFmtId="0" fontId="7" fillId="0" borderId="2" xfId="0" applyFont="1" applyBorder="1"/>
    <xf numFmtId="0" fontId="6" fillId="3" borderId="24" xfId="0" applyFont="1" applyFill="1" applyBorder="1" applyAlignment="1">
      <alignment horizontal="center"/>
    </xf>
    <xf numFmtId="164" fontId="7" fillId="0" borderId="20" xfId="1" applyFont="1" applyBorder="1" applyAlignment="1">
      <alignment horizontal="center"/>
    </xf>
    <xf numFmtId="164" fontId="6" fillId="3" borderId="21" xfId="1" applyFont="1" applyFill="1" applyBorder="1" applyAlignment="1">
      <alignment horizontal="center"/>
    </xf>
    <xf numFmtId="164" fontId="7" fillId="0" borderId="15" xfId="1" applyFont="1" applyBorder="1" applyAlignment="1">
      <alignment horizontal="center"/>
    </xf>
    <xf numFmtId="164" fontId="7" fillId="0" borderId="23" xfId="1" applyFont="1" applyBorder="1" applyAlignment="1">
      <alignment horizontal="center"/>
    </xf>
    <xf numFmtId="164" fontId="6" fillId="3" borderId="54" xfId="1" applyFont="1" applyFill="1" applyBorder="1" applyAlignment="1">
      <alignment horizontal="center"/>
    </xf>
    <xf numFmtId="164" fontId="4" fillId="0" borderId="0" xfId="0" applyNumberFormat="1" applyFont="1"/>
    <xf numFmtId="0" fontId="1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textRotation="89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/>
    </xf>
    <xf numFmtId="164" fontId="8" fillId="0" borderId="0" xfId="1" applyFont="1" applyAlignment="1">
      <alignment wrapText="1"/>
    </xf>
    <xf numFmtId="164" fontId="6" fillId="3" borderId="11" xfId="1" applyFont="1" applyFill="1" applyBorder="1" applyAlignment="1">
      <alignment horizontal="center"/>
    </xf>
    <xf numFmtId="164" fontId="6" fillId="3" borderId="13" xfId="1" applyFont="1" applyFill="1" applyBorder="1" applyAlignment="1">
      <alignment horizontal="center"/>
    </xf>
    <xf numFmtId="164" fontId="15" fillId="3" borderId="12" xfId="1" applyFont="1" applyFill="1" applyBorder="1" applyAlignment="1">
      <alignment horizontal="center"/>
    </xf>
    <xf numFmtId="164" fontId="15" fillId="3" borderId="21" xfId="1" applyFont="1" applyFill="1" applyBorder="1" applyAlignment="1">
      <alignment horizontal="center"/>
    </xf>
    <xf numFmtId="0" fontId="3" fillId="9" borderId="16" xfId="0" applyFont="1" applyFill="1" applyBorder="1" applyAlignment="1">
      <alignment vertical="center"/>
    </xf>
    <xf numFmtId="0" fontId="3" fillId="9" borderId="14" xfId="0" applyFont="1" applyFill="1" applyBorder="1" applyAlignment="1">
      <alignment vertical="center" wrapText="1"/>
    </xf>
    <xf numFmtId="0" fontId="14" fillId="9" borderId="14" xfId="0" applyFont="1" applyFill="1" applyBorder="1" applyAlignment="1">
      <alignment vertical="center" wrapText="1"/>
    </xf>
    <xf numFmtId="0" fontId="3" fillId="9" borderId="15" xfId="0" applyFont="1" applyFill="1" applyBorder="1" applyAlignment="1">
      <alignment vertical="center" wrapText="1"/>
    </xf>
    <xf numFmtId="0" fontId="3" fillId="9" borderId="22" xfId="0" applyFont="1" applyFill="1" applyBorder="1" applyAlignment="1">
      <alignment vertical="center"/>
    </xf>
    <xf numFmtId="0" fontId="3" fillId="9" borderId="17" xfId="0" applyFont="1" applyFill="1" applyBorder="1" applyAlignment="1">
      <alignment vertical="center" wrapText="1"/>
    </xf>
    <xf numFmtId="0" fontId="14" fillId="9" borderId="17" xfId="0" applyFont="1" applyFill="1" applyBorder="1" applyAlignment="1">
      <alignment vertical="center" wrapText="1"/>
    </xf>
    <xf numFmtId="0" fontId="3" fillId="9" borderId="23" xfId="0" applyFont="1" applyFill="1" applyBorder="1" applyAlignment="1">
      <alignment vertical="center" wrapText="1"/>
    </xf>
    <xf numFmtId="164" fontId="7" fillId="10" borderId="17" xfId="1" applyFont="1" applyFill="1" applyBorder="1" applyAlignment="1">
      <alignment horizontal="center"/>
    </xf>
    <xf numFmtId="164" fontId="7" fillId="10" borderId="57" xfId="1" applyFont="1" applyFill="1" applyBorder="1" applyAlignment="1">
      <alignment horizontal="center"/>
    </xf>
    <xf numFmtId="164" fontId="7" fillId="10" borderId="14" xfId="1" applyFont="1" applyFill="1" applyBorder="1" applyAlignment="1">
      <alignment horizontal="center"/>
    </xf>
    <xf numFmtId="164" fontId="7" fillId="10" borderId="19" xfId="1" applyFont="1" applyFill="1" applyBorder="1" applyAlignment="1">
      <alignment horizontal="center"/>
    </xf>
    <xf numFmtId="164" fontId="6" fillId="10" borderId="12" xfId="1" applyFont="1" applyFill="1" applyBorder="1" applyAlignment="1">
      <alignment horizontal="center"/>
    </xf>
    <xf numFmtId="164" fontId="6" fillId="10" borderId="21" xfId="1" applyFont="1" applyFill="1" applyBorder="1" applyAlignment="1">
      <alignment horizontal="center"/>
    </xf>
    <xf numFmtId="164" fontId="7" fillId="11" borderId="17" xfId="1" applyFont="1" applyFill="1" applyBorder="1" applyAlignment="1">
      <alignment horizontal="center"/>
    </xf>
    <xf numFmtId="164" fontId="7" fillId="11" borderId="16" xfId="1" applyFont="1" applyFill="1" applyBorder="1" applyAlignment="1">
      <alignment horizontal="center"/>
    </xf>
    <xf numFmtId="164" fontId="7" fillId="11" borderId="14" xfId="1" applyFont="1" applyFill="1" applyBorder="1" applyAlignment="1">
      <alignment horizontal="center"/>
    </xf>
    <xf numFmtId="164" fontId="6" fillId="11" borderId="12" xfId="1" applyFont="1" applyFill="1" applyBorder="1" applyAlignment="1">
      <alignment horizontal="center"/>
    </xf>
    <xf numFmtId="0" fontId="6" fillId="12" borderId="10" xfId="0" applyFont="1" applyFill="1" applyBorder="1" applyAlignment="1">
      <alignment vertical="center"/>
    </xf>
    <xf numFmtId="0" fontId="6" fillId="12" borderId="59" xfId="0" applyFont="1" applyFill="1" applyBorder="1" applyAlignment="1">
      <alignment vertical="center"/>
    </xf>
    <xf numFmtId="0" fontId="6" fillId="12" borderId="60" xfId="0" applyFont="1" applyFill="1" applyBorder="1" applyAlignment="1">
      <alignment vertical="center"/>
    </xf>
    <xf numFmtId="164" fontId="6" fillId="12" borderId="25" xfId="1" applyFont="1" applyFill="1" applyBorder="1" applyAlignment="1">
      <alignment horizontal="center"/>
    </xf>
    <xf numFmtId="0" fontId="3" fillId="9" borderId="61" xfId="0" applyFont="1" applyFill="1" applyBorder="1" applyAlignment="1">
      <alignment vertical="center"/>
    </xf>
    <xf numFmtId="0" fontId="3" fillId="9" borderId="18" xfId="0" applyFont="1" applyFill="1" applyBorder="1" applyAlignment="1">
      <alignment vertical="center" wrapText="1"/>
    </xf>
    <xf numFmtId="0" fontId="14" fillId="9" borderId="18" xfId="0" applyFont="1" applyFill="1" applyBorder="1" applyAlignment="1">
      <alignment vertical="center" wrapText="1"/>
    </xf>
    <xf numFmtId="0" fontId="3" fillId="9" borderId="6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4" xfId="0" applyFont="1" applyFill="1" applyBorder="1"/>
    <xf numFmtId="0" fontId="6" fillId="3" borderId="25" xfId="0" applyFont="1" applyFill="1" applyBorder="1"/>
    <xf numFmtId="0" fontId="6" fillId="3" borderId="26" xfId="0" applyFont="1" applyFill="1" applyBorder="1"/>
    <xf numFmtId="0" fontId="4" fillId="0" borderId="53" xfId="0" applyFont="1" applyBorder="1"/>
    <xf numFmtId="0" fontId="4" fillId="0" borderId="52" xfId="0" applyFont="1" applyBorder="1"/>
    <xf numFmtId="0" fontId="7" fillId="0" borderId="53" xfId="0" applyFont="1" applyBorder="1"/>
    <xf numFmtId="0" fontId="2" fillId="0" borderId="53" xfId="0" applyFont="1" applyBorder="1"/>
    <xf numFmtId="0" fontId="0" fillId="0" borderId="58" xfId="0" applyBorder="1"/>
    <xf numFmtId="0" fontId="6" fillId="0" borderId="0" xfId="0" applyFont="1" applyAlignment="1">
      <alignment horizont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164" fontId="8" fillId="0" borderId="0" xfId="1" applyFont="1" applyAlignment="1">
      <alignment wrapText="1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461010</xdr:colOff>
      <xdr:row>35</xdr:row>
      <xdr:rowOff>70485</xdr:rowOff>
    </xdr:from>
    <xdr:to>
      <xdr:col>11</xdr:col>
      <xdr:colOff>308610</xdr:colOff>
      <xdr:row>44</xdr:row>
      <xdr:rowOff>123825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4B7EA497-F61B-4FFD-8355-FC6565724E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460" y="9986010"/>
          <a:ext cx="2600325" cy="1767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1053465</xdr:colOff>
      <xdr:row>20</xdr:row>
      <xdr:rowOff>150495</xdr:rowOff>
    </xdr:from>
    <xdr:to>
      <xdr:col>5</xdr:col>
      <xdr:colOff>1160145</xdr:colOff>
      <xdr:row>30</xdr:row>
      <xdr:rowOff>89535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428ADE47-B5CD-4AE7-AA5A-7DE74215F5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740" y="5122545"/>
          <a:ext cx="2478405" cy="1844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845820</xdr:colOff>
      <xdr:row>18</xdr:row>
      <xdr:rowOff>158115</xdr:rowOff>
    </xdr:from>
    <xdr:to>
      <xdr:col>5</xdr:col>
      <xdr:colOff>569595</xdr:colOff>
      <xdr:row>27</xdr:row>
      <xdr:rowOff>74295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5B21BA8-F5D0-4261-B94E-61E8CCEBBD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695" y="4815840"/>
          <a:ext cx="2495550" cy="1630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</xdr:colOff>
      <xdr:row>18</xdr:row>
      <xdr:rowOff>22860</xdr:rowOff>
    </xdr:from>
    <xdr:to>
      <xdr:col>4</xdr:col>
      <xdr:colOff>337185</xdr:colOff>
      <xdr:row>25</xdr:row>
      <xdr:rowOff>68580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C5E2A12F-9ACB-49AD-A3F5-5DAAE4BAD6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4701540"/>
          <a:ext cx="2066925" cy="1325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106680</xdr:colOff>
      <xdr:row>74</xdr:row>
      <xdr:rowOff>175260</xdr:rowOff>
    </xdr:from>
    <xdr:to>
      <xdr:col>28</xdr:col>
      <xdr:colOff>497205</xdr:colOff>
      <xdr:row>82</xdr:row>
      <xdr:rowOff>38100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8716B80-33CE-4ED6-A99B-D0A1E57D8E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3880" y="14775180"/>
          <a:ext cx="2066925" cy="1325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6"/>
  <sheetViews>
    <sheetView view="pageBreakPreview" zoomScaleNormal="100" zoomScaleSheetLayoutView="100" workbookViewId="0">
      <selection activeCell="J34" sqref="J34:L34"/>
    </sheetView>
  </sheetViews>
  <sheetFormatPr defaultRowHeight="15" x14ac:dyDescent="0.25"/>
  <cols>
    <col min="1" max="1" width="6.5703125" style="12" customWidth="1"/>
    <col min="2" max="2" width="29.85546875" style="12" customWidth="1"/>
    <col min="3" max="3" width="9.140625" style="12"/>
    <col min="4" max="4" width="9.5703125" style="12" customWidth="1"/>
    <col min="5" max="10" width="9.140625" style="12"/>
    <col min="11" max="12" width="13.85546875" style="12" customWidth="1"/>
  </cols>
  <sheetData>
    <row r="1" spans="1:12" s="2" customFormat="1" ht="15.75" x14ac:dyDescent="0.25">
      <c r="A1" s="137" t="s">
        <v>211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s="2" customFormat="1" ht="15.75" x14ac:dyDescent="0.25">
      <c r="A2" s="3"/>
      <c r="B2" s="136" t="s">
        <v>155</v>
      </c>
      <c r="C2" s="136"/>
      <c r="D2" s="136"/>
      <c r="E2" s="136"/>
      <c r="F2" s="136"/>
      <c r="G2" s="136"/>
      <c r="H2" s="136"/>
      <c r="I2" s="136"/>
      <c r="J2" s="136"/>
      <c r="K2" s="3"/>
      <c r="L2" s="3"/>
    </row>
    <row r="3" spans="1:12" s="2" customFormat="1" ht="15.75" x14ac:dyDescent="0.25">
      <c r="A3" s="117" t="s">
        <v>20</v>
      </c>
      <c r="B3" s="117" t="s">
        <v>184</v>
      </c>
      <c r="C3" s="133" t="s">
        <v>219</v>
      </c>
      <c r="D3" s="134"/>
      <c r="E3" s="134"/>
      <c r="F3" s="134"/>
      <c r="G3" s="134"/>
      <c r="H3" s="134"/>
      <c r="I3" s="134"/>
      <c r="J3" s="134"/>
      <c r="K3" s="135"/>
      <c r="L3" s="117" t="s">
        <v>180</v>
      </c>
    </row>
    <row r="4" spans="1:12" s="2" customFormat="1" ht="15.75" x14ac:dyDescent="0.25">
      <c r="A4" s="118"/>
      <c r="B4" s="118"/>
      <c r="C4" s="138" t="s">
        <v>21</v>
      </c>
      <c r="D4" s="138"/>
      <c r="E4" s="138"/>
      <c r="F4" s="133" t="s">
        <v>22</v>
      </c>
      <c r="G4" s="134"/>
      <c r="H4" s="135"/>
      <c r="I4" s="133" t="s">
        <v>29</v>
      </c>
      <c r="J4" s="134"/>
      <c r="K4" s="135"/>
      <c r="L4" s="118"/>
    </row>
    <row r="5" spans="1:12" s="2" customFormat="1" ht="15.75" x14ac:dyDescent="0.25">
      <c r="A5" s="119"/>
      <c r="B5" s="119"/>
      <c r="C5" s="13" t="s">
        <v>16</v>
      </c>
      <c r="D5" s="13" t="s">
        <v>17</v>
      </c>
      <c r="E5" s="13" t="s">
        <v>18</v>
      </c>
      <c r="F5" s="13" t="s">
        <v>16</v>
      </c>
      <c r="G5" s="13" t="s">
        <v>17</v>
      </c>
      <c r="H5" s="13" t="s">
        <v>18</v>
      </c>
      <c r="I5" s="13" t="s">
        <v>16</v>
      </c>
      <c r="J5" s="13" t="s">
        <v>17</v>
      </c>
      <c r="K5" s="61" t="s">
        <v>18</v>
      </c>
      <c r="L5" s="119"/>
    </row>
    <row r="6" spans="1:12" s="2" customFormat="1" ht="20.100000000000001" customHeight="1" x14ac:dyDescent="0.25">
      <c r="A6" s="4">
        <v>1</v>
      </c>
      <c r="B6" s="60" t="s">
        <v>169</v>
      </c>
      <c r="C6" s="5">
        <v>21</v>
      </c>
      <c r="D6" s="5">
        <v>17</v>
      </c>
      <c r="E6" s="5">
        <v>38</v>
      </c>
      <c r="F6" s="5">
        <v>319</v>
      </c>
      <c r="G6" s="5">
        <v>156</v>
      </c>
      <c r="H6" s="5">
        <f>F6+G6</f>
        <v>475</v>
      </c>
      <c r="I6" s="5"/>
      <c r="J6" s="5"/>
      <c r="K6" s="62"/>
      <c r="L6" s="65"/>
    </row>
    <row r="7" spans="1:12" s="2" customFormat="1" ht="20.100000000000001" customHeight="1" x14ac:dyDescent="0.25">
      <c r="A7" s="6">
        <v>2</v>
      </c>
      <c r="B7" s="54" t="s">
        <v>170</v>
      </c>
      <c r="C7" s="6"/>
      <c r="D7" s="7"/>
      <c r="E7" s="7"/>
      <c r="F7" s="7"/>
      <c r="G7" s="7"/>
      <c r="H7" s="7"/>
      <c r="I7" s="7"/>
      <c r="J7" s="7"/>
      <c r="K7" s="7"/>
      <c r="L7" s="64"/>
    </row>
    <row r="8" spans="1:12" s="2" customFormat="1" ht="20.100000000000001" customHeight="1" x14ac:dyDescent="0.25">
      <c r="A8" s="6">
        <v>3</v>
      </c>
      <c r="B8" s="54" t="s">
        <v>171</v>
      </c>
      <c r="C8" s="6"/>
      <c r="D8" s="7"/>
      <c r="E8" s="7"/>
      <c r="F8" s="7">
        <v>114</v>
      </c>
      <c r="G8" s="7">
        <v>69</v>
      </c>
      <c r="H8" s="7">
        <f>F8+G8</f>
        <v>183</v>
      </c>
      <c r="I8" s="7"/>
      <c r="J8" s="7"/>
      <c r="K8" s="7"/>
      <c r="L8" s="64"/>
    </row>
    <row r="9" spans="1:12" s="2" customFormat="1" ht="20.100000000000001" customHeight="1" x14ac:dyDescent="0.25">
      <c r="A9" s="6">
        <v>4</v>
      </c>
      <c r="B9" s="54" t="s">
        <v>172</v>
      </c>
      <c r="C9" s="6"/>
      <c r="D9" s="7"/>
      <c r="E9" s="7"/>
      <c r="F9" s="7"/>
      <c r="G9" s="7"/>
      <c r="H9" s="7"/>
      <c r="I9" s="7"/>
      <c r="J9" s="7"/>
      <c r="K9" s="7"/>
      <c r="L9" s="64"/>
    </row>
    <row r="10" spans="1:12" s="2" customFormat="1" ht="20.100000000000001" customHeight="1" x14ac:dyDescent="0.25">
      <c r="A10" s="6">
        <v>5</v>
      </c>
      <c r="B10" s="54" t="s">
        <v>0</v>
      </c>
      <c r="C10" s="6"/>
      <c r="D10" s="7"/>
      <c r="E10" s="7"/>
      <c r="F10" s="7"/>
      <c r="G10" s="7"/>
      <c r="H10" s="7"/>
      <c r="I10" s="7"/>
      <c r="J10" s="7"/>
      <c r="K10" s="7"/>
      <c r="L10" s="64"/>
    </row>
    <row r="11" spans="1:12" s="2" customFormat="1" ht="20.100000000000001" customHeight="1" x14ac:dyDescent="0.25">
      <c r="A11" s="6">
        <v>6</v>
      </c>
      <c r="B11" s="54" t="s">
        <v>1</v>
      </c>
      <c r="C11" s="6"/>
      <c r="D11" s="7"/>
      <c r="E11" s="7"/>
      <c r="F11" s="7"/>
      <c r="G11" s="7"/>
      <c r="H11" s="7"/>
      <c r="I11" s="7"/>
      <c r="J11" s="7"/>
      <c r="K11" s="7"/>
      <c r="L11" s="64"/>
    </row>
    <row r="12" spans="1:12" s="2" customFormat="1" ht="20.100000000000001" customHeight="1" x14ac:dyDescent="0.25">
      <c r="A12" s="6">
        <v>7</v>
      </c>
      <c r="B12" s="54" t="s">
        <v>2</v>
      </c>
      <c r="C12" s="6"/>
      <c r="D12" s="7"/>
      <c r="E12" s="7"/>
      <c r="F12" s="7"/>
      <c r="G12" s="7"/>
      <c r="H12" s="7"/>
      <c r="I12" s="7"/>
      <c r="J12" s="7"/>
      <c r="K12" s="7"/>
      <c r="L12" s="64"/>
    </row>
    <row r="13" spans="1:12" s="2" customFormat="1" ht="20.100000000000001" customHeight="1" x14ac:dyDescent="0.25">
      <c r="A13" s="6">
        <v>8</v>
      </c>
      <c r="B13" s="54" t="s">
        <v>3</v>
      </c>
      <c r="C13" s="6">
        <v>206</v>
      </c>
      <c r="D13" s="7">
        <v>207</v>
      </c>
      <c r="E13" s="7">
        <v>413</v>
      </c>
      <c r="F13" s="7">
        <v>75</v>
      </c>
      <c r="G13" s="7">
        <v>93</v>
      </c>
      <c r="H13" s="7">
        <f t="shared" ref="H13:H15" si="0">F13+G13</f>
        <v>168</v>
      </c>
      <c r="I13" s="7"/>
      <c r="J13" s="7"/>
      <c r="K13" s="7"/>
      <c r="L13" s="64"/>
    </row>
    <row r="14" spans="1:12" s="2" customFormat="1" ht="20.100000000000001" customHeight="1" x14ac:dyDescent="0.25">
      <c r="A14" s="6">
        <v>9</v>
      </c>
      <c r="B14" s="54" t="s">
        <v>4</v>
      </c>
      <c r="C14" s="6"/>
      <c r="D14" s="7"/>
      <c r="E14" s="7"/>
      <c r="F14" s="7"/>
      <c r="G14" s="7"/>
      <c r="H14" s="7"/>
      <c r="I14" s="7"/>
      <c r="J14" s="7"/>
      <c r="K14" s="7"/>
      <c r="L14" s="64"/>
    </row>
    <row r="15" spans="1:12" s="2" customFormat="1" ht="20.100000000000001" customHeight="1" x14ac:dyDescent="0.25">
      <c r="A15" s="6">
        <v>10</v>
      </c>
      <c r="B15" s="54" t="s">
        <v>5</v>
      </c>
      <c r="C15" s="6">
        <v>8</v>
      </c>
      <c r="D15" s="7">
        <v>5</v>
      </c>
      <c r="E15" s="7">
        <v>13</v>
      </c>
      <c r="F15" s="7">
        <v>10</v>
      </c>
      <c r="G15" s="7">
        <v>24</v>
      </c>
      <c r="H15" s="7">
        <f t="shared" si="0"/>
        <v>34</v>
      </c>
      <c r="I15" s="7"/>
      <c r="J15" s="7"/>
      <c r="K15" s="7"/>
      <c r="L15" s="64"/>
    </row>
    <row r="16" spans="1:12" s="2" customFormat="1" ht="20.100000000000001" customHeight="1" x14ac:dyDescent="0.25">
      <c r="A16" s="6">
        <v>11</v>
      </c>
      <c r="B16" s="54" t="s">
        <v>6</v>
      </c>
      <c r="C16" s="6">
        <v>1</v>
      </c>
      <c r="D16" s="7">
        <v>1</v>
      </c>
      <c r="E16" s="7">
        <v>2</v>
      </c>
      <c r="F16" s="7">
        <v>22</v>
      </c>
      <c r="G16" s="7">
        <v>9</v>
      </c>
      <c r="H16" s="7">
        <v>31</v>
      </c>
      <c r="I16" s="7"/>
      <c r="J16" s="7"/>
      <c r="K16" s="7"/>
      <c r="L16" s="64"/>
    </row>
    <row r="17" spans="1:12" s="2" customFormat="1" ht="20.100000000000001" customHeight="1" x14ac:dyDescent="0.25">
      <c r="A17" s="6">
        <v>12</v>
      </c>
      <c r="B17" s="54" t="s">
        <v>7</v>
      </c>
      <c r="C17" s="6"/>
      <c r="D17" s="7"/>
      <c r="E17" s="7"/>
      <c r="F17" s="7"/>
      <c r="G17" s="7"/>
      <c r="H17" s="7"/>
      <c r="I17" s="7"/>
      <c r="J17" s="7"/>
      <c r="K17" s="7"/>
      <c r="L17" s="64"/>
    </row>
    <row r="18" spans="1:12" s="2" customFormat="1" ht="20.100000000000001" customHeight="1" x14ac:dyDescent="0.25">
      <c r="A18" s="6">
        <v>13</v>
      </c>
      <c r="B18" s="54" t="s">
        <v>8</v>
      </c>
      <c r="C18" s="6"/>
      <c r="D18" s="7"/>
      <c r="E18" s="7"/>
      <c r="F18" s="7"/>
      <c r="G18" s="7"/>
      <c r="H18" s="7"/>
      <c r="I18" s="7"/>
      <c r="J18" s="7"/>
      <c r="K18" s="7"/>
      <c r="L18" s="64"/>
    </row>
    <row r="19" spans="1:12" s="2" customFormat="1" ht="20.100000000000001" customHeight="1" x14ac:dyDescent="0.25">
      <c r="A19" s="6">
        <v>14</v>
      </c>
      <c r="B19" s="54" t="s">
        <v>15</v>
      </c>
      <c r="C19" s="6">
        <v>10</v>
      </c>
      <c r="D19" s="7">
        <v>12</v>
      </c>
      <c r="E19" s="7">
        <v>22</v>
      </c>
      <c r="F19" s="7">
        <v>1</v>
      </c>
      <c r="G19" s="7">
        <v>4</v>
      </c>
      <c r="H19" s="7">
        <v>5</v>
      </c>
      <c r="I19" s="7"/>
      <c r="J19" s="7"/>
      <c r="K19" s="7"/>
      <c r="L19" s="64"/>
    </row>
    <row r="20" spans="1:12" s="2" customFormat="1" ht="20.100000000000001" customHeight="1" x14ac:dyDescent="0.25">
      <c r="A20" s="6">
        <v>15</v>
      </c>
      <c r="B20" s="54" t="s">
        <v>9</v>
      </c>
      <c r="C20" s="6"/>
      <c r="D20" s="7"/>
      <c r="E20" s="7"/>
      <c r="F20" s="7"/>
      <c r="G20" s="7"/>
      <c r="H20" s="7"/>
      <c r="I20" s="7"/>
      <c r="J20" s="7"/>
      <c r="K20" s="7"/>
      <c r="L20" s="64"/>
    </row>
    <row r="21" spans="1:12" s="2" customFormat="1" ht="20.100000000000001" customHeight="1" x14ac:dyDescent="0.25">
      <c r="A21" s="6">
        <v>16</v>
      </c>
      <c r="B21" s="54" t="s">
        <v>173</v>
      </c>
      <c r="C21" s="6"/>
      <c r="D21" s="7"/>
      <c r="E21" s="7"/>
      <c r="F21" s="7"/>
      <c r="G21" s="7"/>
      <c r="H21" s="7"/>
      <c r="I21" s="7"/>
      <c r="J21" s="7"/>
      <c r="K21" s="7"/>
      <c r="L21" s="64"/>
    </row>
    <row r="22" spans="1:12" s="2" customFormat="1" ht="20.100000000000001" customHeight="1" x14ac:dyDescent="0.25">
      <c r="A22" s="6">
        <v>17</v>
      </c>
      <c r="B22" s="54" t="s">
        <v>174</v>
      </c>
      <c r="C22" s="6"/>
      <c r="D22" s="7"/>
      <c r="E22" s="7"/>
      <c r="F22" s="7"/>
      <c r="G22" s="7"/>
      <c r="H22" s="7"/>
      <c r="I22" s="7"/>
      <c r="J22" s="7"/>
      <c r="K22" s="7"/>
      <c r="L22" s="64"/>
    </row>
    <row r="23" spans="1:12" s="2" customFormat="1" ht="20.100000000000001" customHeight="1" x14ac:dyDescent="0.25">
      <c r="A23" s="6">
        <v>18</v>
      </c>
      <c r="B23" s="54" t="s">
        <v>10</v>
      </c>
      <c r="C23" s="6"/>
      <c r="D23" s="7"/>
      <c r="E23" s="7"/>
      <c r="F23" s="7"/>
      <c r="G23" s="7"/>
      <c r="H23" s="7"/>
      <c r="I23" s="7"/>
      <c r="J23" s="7"/>
      <c r="K23" s="7"/>
      <c r="L23" s="64"/>
    </row>
    <row r="24" spans="1:12" s="2" customFormat="1" ht="20.100000000000001" customHeight="1" x14ac:dyDescent="0.25">
      <c r="A24" s="6">
        <v>19</v>
      </c>
      <c r="B24" s="54" t="s">
        <v>11</v>
      </c>
      <c r="C24" s="6"/>
      <c r="D24" s="7"/>
      <c r="E24" s="7"/>
      <c r="F24" s="7"/>
      <c r="G24" s="7"/>
      <c r="H24" s="7"/>
      <c r="I24" s="7"/>
      <c r="J24" s="7"/>
      <c r="K24" s="7"/>
      <c r="L24" s="64"/>
    </row>
    <row r="25" spans="1:12" s="2" customFormat="1" ht="20.100000000000001" customHeight="1" x14ac:dyDescent="0.25">
      <c r="A25" s="6">
        <v>20</v>
      </c>
      <c r="B25" s="54" t="s">
        <v>12</v>
      </c>
      <c r="C25" s="6"/>
      <c r="D25" s="7"/>
      <c r="E25" s="7"/>
      <c r="F25" s="7"/>
      <c r="G25" s="7"/>
      <c r="H25" s="7"/>
      <c r="I25" s="7"/>
      <c r="J25" s="7"/>
      <c r="K25" s="7"/>
      <c r="L25" s="64"/>
    </row>
    <row r="26" spans="1:12" s="2" customFormat="1" ht="20.100000000000001" customHeight="1" x14ac:dyDescent="0.25">
      <c r="A26" s="6">
        <v>21</v>
      </c>
      <c r="B26" s="54" t="s">
        <v>13</v>
      </c>
      <c r="C26" s="6"/>
      <c r="D26" s="7"/>
      <c r="E26" s="7"/>
      <c r="F26" s="7"/>
      <c r="G26" s="7"/>
      <c r="H26" s="7"/>
      <c r="I26" s="7"/>
      <c r="J26" s="7"/>
      <c r="K26" s="7"/>
      <c r="L26" s="64"/>
    </row>
    <row r="27" spans="1:12" s="2" customFormat="1" ht="20.100000000000001" customHeight="1" x14ac:dyDescent="0.25">
      <c r="A27" s="6">
        <v>22</v>
      </c>
      <c r="B27" s="54" t="s">
        <v>14</v>
      </c>
      <c r="C27" s="6"/>
      <c r="D27" s="7"/>
      <c r="E27" s="7"/>
      <c r="F27" s="7"/>
      <c r="G27" s="7"/>
      <c r="H27" s="7"/>
      <c r="I27" s="7"/>
      <c r="J27" s="7"/>
      <c r="K27" s="7"/>
      <c r="L27" s="64"/>
    </row>
    <row r="28" spans="1:12" s="2" customFormat="1" ht="20.100000000000001" customHeight="1" x14ac:dyDescent="0.25">
      <c r="A28" s="6">
        <v>23</v>
      </c>
      <c r="B28" s="54" t="s">
        <v>175</v>
      </c>
      <c r="C28" s="6"/>
      <c r="D28" s="7"/>
      <c r="E28" s="7"/>
      <c r="F28" s="7"/>
      <c r="G28" s="7"/>
      <c r="H28" s="7"/>
      <c r="I28" s="7"/>
      <c r="J28" s="7"/>
      <c r="K28" s="7"/>
      <c r="L28" s="64"/>
    </row>
    <row r="29" spans="1:12" s="2" customFormat="1" ht="20.100000000000001" customHeight="1" x14ac:dyDescent="0.25">
      <c r="A29" s="6">
        <v>24</v>
      </c>
      <c r="B29" s="54" t="s">
        <v>176</v>
      </c>
      <c r="C29" s="6"/>
      <c r="D29" s="7"/>
      <c r="E29" s="7"/>
      <c r="F29" s="7"/>
      <c r="G29" s="7"/>
      <c r="H29" s="7"/>
      <c r="I29" s="7"/>
      <c r="J29" s="7"/>
      <c r="K29" s="7"/>
      <c r="L29" s="64"/>
    </row>
    <row r="30" spans="1:12" s="2" customFormat="1" ht="20.100000000000001" customHeight="1" x14ac:dyDescent="0.25">
      <c r="A30" s="6">
        <v>25</v>
      </c>
      <c r="B30" s="54" t="s">
        <v>177</v>
      </c>
      <c r="C30" s="6"/>
      <c r="D30" s="7"/>
      <c r="E30" s="7"/>
      <c r="F30" s="7"/>
      <c r="G30" s="7"/>
      <c r="H30" s="7"/>
      <c r="I30" s="7"/>
      <c r="J30" s="7"/>
      <c r="K30" s="7"/>
      <c r="L30" s="64"/>
    </row>
    <row r="31" spans="1:12" s="2" customFormat="1" ht="20.100000000000001" customHeight="1" x14ac:dyDescent="0.25">
      <c r="A31" s="6">
        <v>26</v>
      </c>
      <c r="B31" s="54" t="s">
        <v>178</v>
      </c>
      <c r="C31" s="6">
        <v>2</v>
      </c>
      <c r="D31" s="7">
        <v>1</v>
      </c>
      <c r="E31" s="7">
        <v>3</v>
      </c>
      <c r="F31" s="7">
        <v>7</v>
      </c>
      <c r="G31" s="7">
        <v>1</v>
      </c>
      <c r="H31" s="7">
        <v>8</v>
      </c>
      <c r="I31" s="7">
        <v>2</v>
      </c>
      <c r="J31" s="7"/>
      <c r="K31" s="7"/>
      <c r="L31" s="64"/>
    </row>
    <row r="32" spans="1:12" s="2" customFormat="1" ht="20.100000000000001" customHeight="1" x14ac:dyDescent="0.25">
      <c r="A32" s="6">
        <v>27</v>
      </c>
      <c r="B32" s="54" t="s">
        <v>19</v>
      </c>
      <c r="C32" s="6"/>
      <c r="D32" s="7"/>
      <c r="E32" s="7"/>
      <c r="F32" s="7"/>
      <c r="G32" s="7"/>
      <c r="H32" s="7"/>
      <c r="I32" s="7"/>
      <c r="J32" s="7"/>
      <c r="K32" s="7"/>
      <c r="L32" s="64"/>
    </row>
    <row r="33" spans="1:12" s="2" customFormat="1" ht="20.100000000000001" customHeight="1" x14ac:dyDescent="0.25">
      <c r="A33" s="6">
        <v>28</v>
      </c>
      <c r="B33" s="54" t="s">
        <v>181</v>
      </c>
      <c r="C33" s="6"/>
      <c r="D33" s="7"/>
      <c r="E33" s="7"/>
      <c r="F33" s="7"/>
      <c r="G33" s="7"/>
      <c r="H33" s="7"/>
      <c r="I33" s="7"/>
      <c r="J33" s="7"/>
      <c r="K33" s="7"/>
      <c r="L33" s="64"/>
    </row>
    <row r="34" spans="1:12" s="2" customFormat="1" ht="20.100000000000001" customHeight="1" x14ac:dyDescent="0.25">
      <c r="A34" s="6">
        <v>29</v>
      </c>
      <c r="B34" s="54" t="s">
        <v>183</v>
      </c>
      <c r="C34" s="6"/>
      <c r="D34" s="7"/>
      <c r="E34" s="7"/>
      <c r="F34" s="7">
        <v>17</v>
      </c>
      <c r="G34" s="7">
        <v>4</v>
      </c>
      <c r="H34" s="7">
        <v>21</v>
      </c>
      <c r="I34" s="7">
        <v>10</v>
      </c>
      <c r="J34" s="7"/>
      <c r="K34" s="7"/>
      <c r="L34" s="64"/>
    </row>
    <row r="35" spans="1:12" s="2" customFormat="1" ht="20.100000000000001" customHeight="1" x14ac:dyDescent="0.25">
      <c r="A35" s="8"/>
      <c r="B35" s="58"/>
      <c r="C35" s="9">
        <f>SUM(C6:C34)</f>
        <v>248</v>
      </c>
      <c r="D35" s="9">
        <f>SUM(D6:D34)</f>
        <v>243</v>
      </c>
      <c r="E35" s="9">
        <f>SUM(E6:E34)</f>
        <v>491</v>
      </c>
      <c r="F35" s="9">
        <f>SUM(F6:F34)</f>
        <v>565</v>
      </c>
      <c r="G35" s="9">
        <f>SUM(G6:G34)</f>
        <v>360</v>
      </c>
      <c r="H35" s="9">
        <f>SUM(H6:H34)</f>
        <v>925</v>
      </c>
      <c r="I35" s="9">
        <f>SUM(I6:I34)</f>
        <v>12</v>
      </c>
      <c r="J35" s="9">
        <f>SUM(J6:J34)</f>
        <v>0</v>
      </c>
      <c r="K35" s="63">
        <f>SUM(K6:K34)</f>
        <v>0</v>
      </c>
      <c r="L35" s="66">
        <f>SUM(L6:L34)</f>
        <v>0</v>
      </c>
    </row>
    <row r="36" spans="1:12" x14ac:dyDescent="0.25">
      <c r="A36" s="10"/>
      <c r="B36" s="10"/>
      <c r="C36" s="10"/>
      <c r="D36" s="10"/>
      <c r="E36" s="10"/>
      <c r="F36" s="126"/>
      <c r="G36" s="126"/>
      <c r="H36" s="126"/>
      <c r="I36" s="126" t="s">
        <v>25</v>
      </c>
      <c r="J36" s="126"/>
      <c r="K36" s="126"/>
      <c r="L36" s="126"/>
    </row>
    <row r="37" spans="1:12" x14ac:dyDescent="0.25">
      <c r="A37" s="10"/>
      <c r="B37" s="10"/>
      <c r="C37" s="10"/>
      <c r="D37" s="10"/>
      <c r="E37" s="10"/>
      <c r="F37" s="11"/>
      <c r="G37" s="11"/>
      <c r="H37" s="11"/>
      <c r="I37" s="11" t="s">
        <v>24</v>
      </c>
      <c r="J37" s="11"/>
      <c r="K37" s="11"/>
      <c r="L37" s="11"/>
    </row>
    <row r="38" spans="1:12" x14ac:dyDescent="0.25">
      <c r="A38" s="10"/>
      <c r="B38" s="10"/>
      <c r="C38" s="10"/>
      <c r="D38" s="10"/>
      <c r="E38" s="10"/>
      <c r="F38" s="11"/>
      <c r="G38" s="11"/>
      <c r="H38" s="11"/>
      <c r="I38" s="11" t="s">
        <v>28</v>
      </c>
      <c r="J38" s="11"/>
      <c r="K38" s="11"/>
      <c r="L38" s="11"/>
    </row>
    <row r="39" spans="1:12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x14ac:dyDescent="0.25">
      <c r="A43" s="10"/>
      <c r="B43" s="10"/>
      <c r="C43" s="10"/>
      <c r="D43" s="10"/>
      <c r="E43" s="10"/>
      <c r="F43" s="10"/>
      <c r="G43" s="10"/>
      <c r="H43" s="10"/>
      <c r="I43" s="10" t="s">
        <v>23</v>
      </c>
      <c r="J43" s="10"/>
      <c r="K43" s="10"/>
      <c r="L43" s="10"/>
    </row>
    <row r="44" spans="1:12" x14ac:dyDescent="0.25">
      <c r="A44" s="10"/>
      <c r="B44" s="10"/>
      <c r="C44" s="10"/>
      <c r="D44" s="10"/>
      <c r="E44" s="10"/>
      <c r="F44" s="10"/>
      <c r="G44" s="10"/>
      <c r="H44" s="10"/>
      <c r="I44" s="10" t="s">
        <v>26</v>
      </c>
      <c r="J44" s="10"/>
      <c r="K44" s="10"/>
      <c r="L44" s="10"/>
    </row>
    <row r="45" spans="1:12" x14ac:dyDescent="0.25">
      <c r="A45" s="10"/>
      <c r="B45" s="10"/>
      <c r="C45" s="10"/>
      <c r="D45" s="10"/>
      <c r="E45" s="10"/>
      <c r="F45" s="10"/>
      <c r="G45" s="10"/>
      <c r="H45" s="10"/>
      <c r="I45" s="10" t="s">
        <v>27</v>
      </c>
      <c r="J45" s="10"/>
      <c r="K45" s="10"/>
      <c r="L45" s="10"/>
    </row>
    <row r="46" spans="1:12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</sheetData>
  <mergeCells count="11">
    <mergeCell ref="I36:L36"/>
    <mergeCell ref="F4:H4"/>
    <mergeCell ref="F36:H36"/>
    <mergeCell ref="B2:J2"/>
    <mergeCell ref="A1:L1"/>
    <mergeCell ref="A3:A5"/>
    <mergeCell ref="B3:B5"/>
    <mergeCell ref="C4:E4"/>
    <mergeCell ref="L3:L5"/>
    <mergeCell ref="C3:K3"/>
    <mergeCell ref="I4:K4"/>
  </mergeCells>
  <pageMargins left="0.70866141732283472" right="0.70866141732283472" top="0.74803149606299213" bottom="0.74803149606299213" header="0.31496062992125984" footer="0.31496062992125984"/>
  <pageSetup paperSize="5" scale="6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5"/>
  <sheetViews>
    <sheetView view="pageBreakPreview" zoomScaleNormal="100" zoomScaleSheetLayoutView="100" workbookViewId="0">
      <selection activeCell="C9" sqref="C9:E17"/>
    </sheetView>
  </sheetViews>
  <sheetFormatPr defaultRowHeight="15" x14ac:dyDescent="0.25"/>
  <cols>
    <col min="1" max="1" width="6.5703125" style="12" customWidth="1"/>
    <col min="2" max="2" width="29.85546875" style="12" customWidth="1"/>
    <col min="3" max="3" width="13.7109375" style="12" customWidth="1"/>
    <col min="4" max="4" width="17" style="12" customWidth="1"/>
    <col min="5" max="5" width="18.5703125" style="12" customWidth="1"/>
    <col min="6" max="6" width="25.42578125" style="12" customWidth="1"/>
  </cols>
  <sheetData>
    <row r="1" spans="1:8" s="2" customFormat="1" ht="45" customHeight="1" x14ac:dyDescent="0.25">
      <c r="A1" s="116" t="s">
        <v>216</v>
      </c>
      <c r="B1" s="116"/>
      <c r="C1" s="116"/>
      <c r="D1" s="116"/>
      <c r="E1" s="116"/>
      <c r="F1" s="116"/>
    </row>
    <row r="2" spans="1:8" s="2" customFormat="1" ht="15.75" x14ac:dyDescent="0.25">
      <c r="A2" s="137" t="s">
        <v>155</v>
      </c>
      <c r="B2" s="137"/>
      <c r="C2" s="137"/>
      <c r="D2" s="137"/>
      <c r="E2" s="137"/>
      <c r="F2" s="137"/>
    </row>
    <row r="3" spans="1:8" s="2" customFormat="1" ht="15.75" x14ac:dyDescent="0.25">
      <c r="A3" s="117" t="s">
        <v>20</v>
      </c>
      <c r="B3" s="117" t="s">
        <v>156</v>
      </c>
      <c r="C3" s="133" t="s">
        <v>219</v>
      </c>
      <c r="D3" s="134"/>
      <c r="E3" s="135"/>
      <c r="F3" s="139" t="s">
        <v>36</v>
      </c>
    </row>
    <row r="4" spans="1:8" s="2" customFormat="1" ht="15.75" x14ac:dyDescent="0.25">
      <c r="A4" s="118"/>
      <c r="B4" s="118"/>
      <c r="C4" s="138" t="s">
        <v>21</v>
      </c>
      <c r="D4" s="138"/>
      <c r="E4" s="138"/>
      <c r="F4" s="139"/>
    </row>
    <row r="5" spans="1:8" s="2" customFormat="1" ht="15.75" x14ac:dyDescent="0.25">
      <c r="A5" s="119"/>
      <c r="B5" s="119"/>
      <c r="C5" s="13" t="s">
        <v>16</v>
      </c>
      <c r="D5" s="13" t="s">
        <v>17</v>
      </c>
      <c r="E5" s="13" t="s">
        <v>18</v>
      </c>
      <c r="F5" s="130"/>
    </row>
    <row r="6" spans="1:8" s="2" customFormat="1" ht="20.100000000000001" customHeight="1" x14ac:dyDescent="0.25">
      <c r="A6" s="4">
        <v>1</v>
      </c>
      <c r="B6" s="60" t="s">
        <v>157</v>
      </c>
      <c r="C6" s="5">
        <v>107</v>
      </c>
      <c r="D6" s="5">
        <v>112</v>
      </c>
      <c r="E6" s="5">
        <f>C6+D6</f>
        <v>219</v>
      </c>
      <c r="F6" s="5"/>
    </row>
    <row r="7" spans="1:8" s="2" customFormat="1" ht="20.100000000000001" customHeight="1" x14ac:dyDescent="0.25">
      <c r="A7" s="6">
        <v>2</v>
      </c>
      <c r="B7" s="54" t="s">
        <v>158</v>
      </c>
      <c r="C7" s="6">
        <v>132</v>
      </c>
      <c r="D7" s="7">
        <v>122</v>
      </c>
      <c r="E7" s="7">
        <f t="shared" ref="E6:E17" si="0">C7+D7</f>
        <v>254</v>
      </c>
      <c r="F7" s="7"/>
    </row>
    <row r="8" spans="1:8" s="2" customFormat="1" ht="20.100000000000001" customHeight="1" x14ac:dyDescent="0.25">
      <c r="A8" s="6">
        <v>3</v>
      </c>
      <c r="B8" s="54" t="s">
        <v>159</v>
      </c>
      <c r="C8" s="6">
        <v>9</v>
      </c>
      <c r="D8" s="7">
        <v>9</v>
      </c>
      <c r="E8" s="7">
        <f t="shared" si="0"/>
        <v>18</v>
      </c>
      <c r="F8" s="7"/>
    </row>
    <row r="9" spans="1:8" s="2" customFormat="1" ht="20.100000000000001" customHeight="1" x14ac:dyDescent="0.25">
      <c r="A9" s="6">
        <v>4</v>
      </c>
      <c r="B9" s="54" t="s">
        <v>160</v>
      </c>
      <c r="C9" s="6"/>
      <c r="D9" s="7"/>
      <c r="E9" s="7"/>
      <c r="F9" s="7"/>
    </row>
    <row r="10" spans="1:8" s="2" customFormat="1" ht="20.100000000000001" customHeight="1" x14ac:dyDescent="0.25">
      <c r="A10" s="6">
        <v>5</v>
      </c>
      <c r="B10" s="54" t="s">
        <v>161</v>
      </c>
      <c r="C10" s="6"/>
      <c r="D10" s="7"/>
      <c r="E10" s="7"/>
      <c r="F10" s="7"/>
    </row>
    <row r="11" spans="1:8" s="2" customFormat="1" ht="20.100000000000001" customHeight="1" x14ac:dyDescent="0.25">
      <c r="A11" s="6">
        <v>6</v>
      </c>
      <c r="B11" s="54" t="s">
        <v>162</v>
      </c>
      <c r="C11" s="6"/>
      <c r="D11" s="7"/>
      <c r="E11" s="7"/>
      <c r="F11" s="7"/>
    </row>
    <row r="12" spans="1:8" s="2" customFormat="1" ht="20.100000000000001" customHeight="1" x14ac:dyDescent="0.25">
      <c r="A12" s="6">
        <v>7</v>
      </c>
      <c r="B12" s="54" t="s">
        <v>167</v>
      </c>
      <c r="C12" s="6"/>
      <c r="D12" s="7"/>
      <c r="E12" s="7"/>
      <c r="F12" s="7"/>
    </row>
    <row r="13" spans="1:8" s="2" customFormat="1" ht="20.100000000000001" customHeight="1" x14ac:dyDescent="0.25">
      <c r="A13" s="6">
        <v>8</v>
      </c>
      <c r="B13" s="54" t="s">
        <v>163</v>
      </c>
      <c r="C13" s="6"/>
      <c r="D13" s="7"/>
      <c r="E13" s="7"/>
      <c r="F13" s="7"/>
    </row>
    <row r="14" spans="1:8" s="2" customFormat="1" ht="20.100000000000001" customHeight="1" x14ac:dyDescent="0.25">
      <c r="A14" s="6">
        <v>9</v>
      </c>
      <c r="B14" s="54" t="s">
        <v>164</v>
      </c>
      <c r="C14" s="6"/>
      <c r="D14" s="7"/>
      <c r="E14" s="7"/>
      <c r="F14" s="7"/>
      <c r="H14" s="67"/>
    </row>
    <row r="15" spans="1:8" s="2" customFormat="1" ht="20.100000000000001" customHeight="1" x14ac:dyDescent="0.25">
      <c r="A15" s="6">
        <v>10</v>
      </c>
      <c r="B15" s="54" t="s">
        <v>165</v>
      </c>
      <c r="C15" s="6"/>
      <c r="D15" s="7"/>
      <c r="E15" s="7"/>
      <c r="F15" s="7"/>
    </row>
    <row r="16" spans="1:8" s="2" customFormat="1" ht="20.100000000000001" customHeight="1" x14ac:dyDescent="0.25">
      <c r="A16" s="6">
        <v>11</v>
      </c>
      <c r="B16" s="54" t="s">
        <v>168</v>
      </c>
      <c r="C16" s="6"/>
      <c r="D16" s="7"/>
      <c r="E16" s="7"/>
      <c r="F16" s="7"/>
    </row>
    <row r="17" spans="1:8" s="2" customFormat="1" ht="20.100000000000001" customHeight="1" x14ac:dyDescent="0.25">
      <c r="A17" s="6">
        <v>12</v>
      </c>
      <c r="B17" s="54" t="s">
        <v>166</v>
      </c>
      <c r="C17" s="59"/>
      <c r="D17" s="59"/>
      <c r="E17" s="59"/>
      <c r="F17" s="59"/>
    </row>
    <row r="18" spans="1:8" s="2" customFormat="1" ht="20.100000000000001" customHeight="1" x14ac:dyDescent="0.25">
      <c r="A18" s="8"/>
      <c r="B18" s="58"/>
      <c r="C18" s="9">
        <f t="shared" ref="C18:E18" si="1">SUM(C6:C17)</f>
        <v>248</v>
      </c>
      <c r="D18" s="9">
        <f t="shared" si="1"/>
        <v>243</v>
      </c>
      <c r="E18" s="9">
        <f t="shared" si="1"/>
        <v>491</v>
      </c>
      <c r="F18" s="9"/>
    </row>
    <row r="19" spans="1:8" x14ac:dyDescent="0.25">
      <c r="A19" s="10"/>
      <c r="B19" s="10"/>
      <c r="C19" s="10"/>
      <c r="D19" s="10"/>
      <c r="E19" s="10"/>
      <c r="F19" s="10"/>
    </row>
    <row r="20" spans="1:8" x14ac:dyDescent="0.25">
      <c r="A20" s="10"/>
      <c r="B20" s="10"/>
      <c r="C20" s="10"/>
      <c r="D20" s="10"/>
      <c r="E20" s="10"/>
      <c r="F20" s="10"/>
    </row>
    <row r="21" spans="1:8" x14ac:dyDescent="0.25">
      <c r="A21" s="10"/>
      <c r="B21" s="10"/>
      <c r="C21" s="10"/>
      <c r="D21" s="10"/>
      <c r="E21" s="126" t="s">
        <v>25</v>
      </c>
      <c r="F21" s="126"/>
      <c r="G21" s="126"/>
      <c r="H21" s="126"/>
    </row>
    <row r="22" spans="1:8" x14ac:dyDescent="0.25">
      <c r="A22" s="10"/>
      <c r="B22" s="10"/>
      <c r="C22" s="10"/>
      <c r="D22" s="10"/>
      <c r="E22" s="11" t="s">
        <v>24</v>
      </c>
      <c r="F22" s="11"/>
      <c r="G22" s="11"/>
      <c r="H22" s="11"/>
    </row>
    <row r="23" spans="1:8" x14ac:dyDescent="0.25">
      <c r="A23" s="10"/>
      <c r="B23" s="10"/>
      <c r="C23" s="10"/>
      <c r="D23" s="10"/>
      <c r="E23" s="11" t="s">
        <v>28</v>
      </c>
      <c r="F23" s="11"/>
      <c r="G23" s="11"/>
      <c r="H23" s="11"/>
    </row>
    <row r="24" spans="1:8" x14ac:dyDescent="0.25">
      <c r="A24" s="10"/>
      <c r="B24" s="10"/>
      <c r="C24" s="10"/>
      <c r="D24" s="10"/>
      <c r="E24" s="10"/>
      <c r="F24" s="10"/>
      <c r="G24" s="10"/>
      <c r="H24" s="10"/>
    </row>
    <row r="25" spans="1:8" x14ac:dyDescent="0.25">
      <c r="A25" s="10"/>
      <c r="B25" s="10"/>
      <c r="C25" s="10"/>
      <c r="D25" s="10"/>
      <c r="E25" s="10"/>
      <c r="F25" s="10"/>
      <c r="G25" s="10"/>
      <c r="H25" s="10"/>
    </row>
    <row r="26" spans="1:8" x14ac:dyDescent="0.25">
      <c r="A26" s="10"/>
      <c r="B26" s="10"/>
      <c r="C26" s="10"/>
      <c r="D26" s="10"/>
      <c r="E26" s="10"/>
      <c r="F26" s="10"/>
      <c r="G26" s="10"/>
      <c r="H26" s="10"/>
    </row>
    <row r="27" spans="1:8" x14ac:dyDescent="0.25">
      <c r="A27" s="10"/>
      <c r="B27" s="10"/>
      <c r="C27" s="10"/>
      <c r="D27" s="10"/>
      <c r="E27" s="10"/>
      <c r="F27" s="10"/>
      <c r="G27" s="10"/>
      <c r="H27" s="10"/>
    </row>
    <row r="28" spans="1:8" x14ac:dyDescent="0.25">
      <c r="A28" s="10"/>
      <c r="B28" s="10"/>
      <c r="C28" s="10"/>
      <c r="D28" s="10"/>
      <c r="E28" s="10" t="s">
        <v>23</v>
      </c>
      <c r="F28" s="10"/>
      <c r="G28" s="10"/>
      <c r="H28" s="10"/>
    </row>
    <row r="29" spans="1:8" x14ac:dyDescent="0.25">
      <c r="A29" s="10"/>
      <c r="B29" s="10"/>
      <c r="C29" s="10"/>
      <c r="D29" s="10"/>
      <c r="E29" s="10" t="s">
        <v>26</v>
      </c>
      <c r="F29" s="10"/>
      <c r="G29" s="10"/>
      <c r="H29" s="10"/>
    </row>
    <row r="30" spans="1:8" x14ac:dyDescent="0.25">
      <c r="A30" s="10"/>
      <c r="B30" s="10"/>
      <c r="C30" s="10"/>
      <c r="D30" s="10"/>
      <c r="E30" s="10" t="s">
        <v>27</v>
      </c>
      <c r="F30" s="10"/>
      <c r="G30" s="10"/>
      <c r="H30" s="10"/>
    </row>
    <row r="31" spans="1:8" x14ac:dyDescent="0.25">
      <c r="A31" s="10"/>
      <c r="B31" s="10"/>
      <c r="C31" s="10"/>
      <c r="D31" s="10"/>
      <c r="E31" s="10"/>
      <c r="F31" s="10"/>
      <c r="G31" s="10"/>
      <c r="H31" s="10"/>
    </row>
    <row r="32" spans="1:8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  <row r="49" spans="1:6" x14ac:dyDescent="0.25">
      <c r="A49" s="10"/>
      <c r="B49" s="10"/>
      <c r="C49" s="10"/>
      <c r="D49" s="10"/>
      <c r="E49" s="10"/>
      <c r="F49" s="10"/>
    </row>
    <row r="50" spans="1:6" x14ac:dyDescent="0.25">
      <c r="A50" s="10"/>
      <c r="B50" s="10"/>
      <c r="C50" s="10"/>
      <c r="D50" s="10"/>
      <c r="E50" s="10"/>
      <c r="F50" s="10"/>
    </row>
    <row r="51" spans="1:6" x14ac:dyDescent="0.25">
      <c r="A51" s="10"/>
      <c r="B51" s="10"/>
      <c r="C51" s="10"/>
      <c r="D51" s="10"/>
      <c r="E51" s="10"/>
      <c r="F51" s="10"/>
    </row>
    <row r="52" spans="1:6" x14ac:dyDescent="0.25">
      <c r="A52" s="10"/>
      <c r="B52" s="10"/>
      <c r="C52" s="10"/>
      <c r="D52" s="10"/>
      <c r="E52" s="10"/>
      <c r="F52" s="10"/>
    </row>
    <row r="53" spans="1:6" x14ac:dyDescent="0.25">
      <c r="A53" s="10"/>
      <c r="B53" s="10"/>
      <c r="C53" s="10"/>
      <c r="D53" s="10"/>
      <c r="E53" s="10"/>
      <c r="F53" s="10"/>
    </row>
    <row r="54" spans="1:6" x14ac:dyDescent="0.25">
      <c r="A54" s="10"/>
      <c r="B54" s="10"/>
      <c r="C54" s="10"/>
      <c r="D54" s="10"/>
      <c r="E54" s="10"/>
      <c r="F54" s="10"/>
    </row>
    <row r="55" spans="1:6" x14ac:dyDescent="0.25">
      <c r="A55" s="10"/>
      <c r="B55" s="10"/>
      <c r="C55" s="10"/>
      <c r="D55" s="10"/>
      <c r="E55" s="10"/>
      <c r="F55" s="10"/>
    </row>
  </sheetData>
  <mergeCells count="8">
    <mergeCell ref="E21:H21"/>
    <mergeCell ref="A1:F1"/>
    <mergeCell ref="A2:F2"/>
    <mergeCell ref="C3:E3"/>
    <mergeCell ref="F3:F5"/>
    <mergeCell ref="A3:A5"/>
    <mergeCell ref="B3:B5"/>
    <mergeCell ref="C4:E4"/>
  </mergeCells>
  <pageMargins left="0.70866141732283472" right="0.70866141732283472" top="0.74803149606299213" bottom="0.74803149606299213" header="0.31496062992125984" footer="0.31496062992125984"/>
  <pageSetup paperSize="5" scale="62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4"/>
  <sheetViews>
    <sheetView tabSelected="1" view="pageBreakPreview" zoomScaleNormal="100" zoomScaleSheetLayoutView="100" workbookViewId="0">
      <selection activeCell="C8" sqref="C8:E16"/>
    </sheetView>
  </sheetViews>
  <sheetFormatPr defaultRowHeight="15" x14ac:dyDescent="0.25"/>
  <cols>
    <col min="1" max="1" width="6.5703125" style="12" customWidth="1"/>
    <col min="2" max="2" width="29.85546875" style="12" customWidth="1"/>
    <col min="3" max="3" width="12.7109375" style="12" customWidth="1"/>
    <col min="4" max="4" width="14.28515625" style="12" customWidth="1"/>
    <col min="5" max="5" width="14.5703125" style="12" customWidth="1"/>
    <col min="6" max="6" width="13.85546875" style="12" customWidth="1"/>
  </cols>
  <sheetData>
    <row r="1" spans="1:10" s="2" customFormat="1" ht="51.6" customHeight="1" x14ac:dyDescent="0.25">
      <c r="A1" s="116" t="s">
        <v>217</v>
      </c>
      <c r="B1" s="116"/>
      <c r="C1" s="116"/>
      <c r="D1" s="116"/>
      <c r="E1" s="116"/>
      <c r="F1" s="116"/>
    </row>
    <row r="2" spans="1:10" s="2" customFormat="1" ht="15.75" x14ac:dyDescent="0.25">
      <c r="A2" s="117" t="s">
        <v>20</v>
      </c>
      <c r="B2" s="117" t="s">
        <v>156</v>
      </c>
      <c r="C2" s="134" t="s">
        <v>220</v>
      </c>
      <c r="D2" s="134"/>
      <c r="E2" s="134"/>
      <c r="F2" s="117" t="s">
        <v>36</v>
      </c>
    </row>
    <row r="3" spans="1:10" s="2" customFormat="1" ht="15.75" x14ac:dyDescent="0.25">
      <c r="A3" s="118"/>
      <c r="B3" s="118"/>
      <c r="C3" s="133" t="s">
        <v>22</v>
      </c>
      <c r="D3" s="134"/>
      <c r="E3" s="135"/>
      <c r="F3" s="118"/>
    </row>
    <row r="4" spans="1:10" s="2" customFormat="1" ht="15.75" x14ac:dyDescent="0.25">
      <c r="A4" s="119"/>
      <c r="B4" s="119"/>
      <c r="C4" s="13" t="s">
        <v>16</v>
      </c>
      <c r="D4" s="13" t="s">
        <v>17</v>
      </c>
      <c r="E4" s="13" t="s">
        <v>18</v>
      </c>
      <c r="F4" s="119"/>
    </row>
    <row r="5" spans="1:10" s="2" customFormat="1" ht="20.100000000000001" customHeight="1" x14ac:dyDescent="0.25">
      <c r="A5" s="4">
        <v>1</v>
      </c>
      <c r="B5" s="60" t="s">
        <v>157</v>
      </c>
      <c r="C5" s="5">
        <v>163</v>
      </c>
      <c r="D5" s="5">
        <v>69</v>
      </c>
      <c r="E5" s="5">
        <f>C5+D5</f>
        <v>232</v>
      </c>
      <c r="F5" s="5"/>
    </row>
    <row r="6" spans="1:10" s="2" customFormat="1" ht="20.100000000000001" customHeight="1" x14ac:dyDescent="0.25">
      <c r="A6" s="6">
        <v>2</v>
      </c>
      <c r="B6" s="54" t="s">
        <v>158</v>
      </c>
      <c r="C6" s="7">
        <v>241</v>
      </c>
      <c r="D6" s="7">
        <v>216</v>
      </c>
      <c r="E6" s="7">
        <f t="shared" ref="E6:E16" si="0">C6+D6</f>
        <v>457</v>
      </c>
      <c r="F6" s="7"/>
    </row>
    <row r="7" spans="1:10" s="2" customFormat="1" ht="20.100000000000001" customHeight="1" x14ac:dyDescent="0.25">
      <c r="A7" s="6">
        <v>3</v>
      </c>
      <c r="B7" s="54" t="s">
        <v>159</v>
      </c>
      <c r="C7" s="7">
        <v>161</v>
      </c>
      <c r="D7" s="7">
        <v>75</v>
      </c>
      <c r="E7" s="7">
        <f>C7+D7</f>
        <v>236</v>
      </c>
      <c r="F7" s="7"/>
    </row>
    <row r="8" spans="1:10" s="2" customFormat="1" ht="20.100000000000001" customHeight="1" x14ac:dyDescent="0.25">
      <c r="A8" s="6">
        <v>4</v>
      </c>
      <c r="B8" s="54" t="s">
        <v>160</v>
      </c>
      <c r="C8" s="7"/>
      <c r="D8" s="7"/>
      <c r="E8" s="7"/>
      <c r="F8" s="7"/>
    </row>
    <row r="9" spans="1:10" s="2" customFormat="1" ht="20.100000000000001" customHeight="1" x14ac:dyDescent="0.25">
      <c r="A9" s="6">
        <v>5</v>
      </c>
      <c r="B9" s="54" t="s">
        <v>161</v>
      </c>
      <c r="C9" s="7"/>
      <c r="D9" s="7"/>
      <c r="E9" s="7"/>
      <c r="F9" s="7"/>
    </row>
    <row r="10" spans="1:10" s="2" customFormat="1" ht="20.100000000000001" customHeight="1" x14ac:dyDescent="0.25">
      <c r="A10" s="6">
        <v>6</v>
      </c>
      <c r="B10" s="54" t="s">
        <v>162</v>
      </c>
      <c r="C10" s="7"/>
      <c r="D10" s="7"/>
      <c r="E10" s="7"/>
      <c r="F10" s="7"/>
    </row>
    <row r="11" spans="1:10" s="2" customFormat="1" ht="20.100000000000001" customHeight="1" x14ac:dyDescent="0.25">
      <c r="A11" s="6">
        <v>7</v>
      </c>
      <c r="B11" s="54" t="s">
        <v>167</v>
      </c>
      <c r="C11" s="7"/>
      <c r="D11" s="7"/>
      <c r="E11" s="7"/>
      <c r="F11" s="7"/>
    </row>
    <row r="12" spans="1:10" s="2" customFormat="1" ht="20.100000000000001" customHeight="1" x14ac:dyDescent="0.25">
      <c r="A12" s="6">
        <v>8</v>
      </c>
      <c r="B12" s="54" t="s">
        <v>163</v>
      </c>
      <c r="C12" s="7"/>
      <c r="D12" s="7"/>
      <c r="E12" s="7"/>
      <c r="F12" s="7"/>
    </row>
    <row r="13" spans="1:10" s="2" customFormat="1" ht="20.100000000000001" customHeight="1" x14ac:dyDescent="0.25">
      <c r="A13" s="6">
        <v>9</v>
      </c>
      <c r="B13" s="54" t="s">
        <v>164</v>
      </c>
      <c r="C13" s="7"/>
      <c r="D13" s="7"/>
      <c r="E13" s="7"/>
      <c r="F13" s="7"/>
      <c r="J13" s="67"/>
    </row>
    <row r="14" spans="1:10" s="2" customFormat="1" ht="20.100000000000001" customHeight="1" x14ac:dyDescent="0.25">
      <c r="A14" s="6">
        <v>10</v>
      </c>
      <c r="B14" s="54" t="s">
        <v>165</v>
      </c>
      <c r="C14" s="7"/>
      <c r="D14" s="7"/>
      <c r="E14" s="7"/>
      <c r="F14" s="7"/>
    </row>
    <row r="15" spans="1:10" s="2" customFormat="1" ht="20.100000000000001" customHeight="1" x14ac:dyDescent="0.25">
      <c r="A15" s="6">
        <v>11</v>
      </c>
      <c r="B15" s="54" t="s">
        <v>168</v>
      </c>
      <c r="C15" s="7"/>
      <c r="D15" s="7"/>
      <c r="E15" s="7"/>
      <c r="F15" s="7"/>
    </row>
    <row r="16" spans="1:10" s="2" customFormat="1" ht="20.100000000000001" customHeight="1" x14ac:dyDescent="0.25">
      <c r="A16" s="6">
        <v>12</v>
      </c>
      <c r="B16" s="54" t="s">
        <v>166</v>
      </c>
      <c r="C16" s="59"/>
      <c r="D16" s="59"/>
      <c r="E16" s="59"/>
      <c r="F16" s="59"/>
    </row>
    <row r="17" spans="1:7" s="2" customFormat="1" ht="20.100000000000001" customHeight="1" x14ac:dyDescent="0.25">
      <c r="A17" s="8"/>
      <c r="B17" s="58"/>
      <c r="C17" s="9">
        <f t="shared" ref="C17:D17" si="1">SUM(C5:C16)</f>
        <v>565</v>
      </c>
      <c r="D17" s="9">
        <f t="shared" si="1"/>
        <v>360</v>
      </c>
      <c r="E17" s="9">
        <f>SUM(E5:E16)</f>
        <v>925</v>
      </c>
      <c r="F17" s="9"/>
    </row>
    <row r="18" spans="1:7" x14ac:dyDescent="0.25">
      <c r="A18" s="10"/>
      <c r="B18" s="10"/>
      <c r="C18" s="126"/>
      <c r="D18" s="126"/>
      <c r="E18" s="126"/>
      <c r="F18" s="76"/>
    </row>
    <row r="19" spans="1:7" x14ac:dyDescent="0.25">
      <c r="A19" s="10"/>
      <c r="B19" s="10"/>
      <c r="C19" s="11"/>
      <c r="D19" s="126" t="s">
        <v>25</v>
      </c>
      <c r="E19" s="126"/>
      <c r="F19" s="126"/>
      <c r="G19" s="126"/>
    </row>
    <row r="20" spans="1:7" x14ac:dyDescent="0.25">
      <c r="A20" s="10"/>
      <c r="B20" s="10"/>
      <c r="C20" s="11"/>
      <c r="D20" s="11" t="s">
        <v>24</v>
      </c>
      <c r="E20" s="11"/>
      <c r="F20" s="11"/>
      <c r="G20" s="11"/>
    </row>
    <row r="21" spans="1:7" x14ac:dyDescent="0.25">
      <c r="A21" s="10"/>
      <c r="B21" s="10"/>
      <c r="C21" s="10"/>
      <c r="D21" s="11" t="s">
        <v>28</v>
      </c>
      <c r="E21" s="11"/>
      <c r="F21" s="11"/>
      <c r="G21" s="11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x14ac:dyDescent="0.25">
      <c r="A23" s="10"/>
      <c r="B23" s="10"/>
      <c r="C23" s="10"/>
      <c r="D23" s="10"/>
      <c r="E23" s="10"/>
      <c r="F23" s="10"/>
      <c r="G23" s="10"/>
    </row>
    <row r="24" spans="1:7" x14ac:dyDescent="0.25">
      <c r="A24" s="10"/>
      <c r="B24" s="10"/>
      <c r="C24" s="10"/>
      <c r="D24" s="10"/>
      <c r="E24" s="10"/>
      <c r="F24" s="10"/>
      <c r="G24" s="10"/>
    </row>
    <row r="25" spans="1:7" x14ac:dyDescent="0.25">
      <c r="A25" s="10"/>
      <c r="B25" s="10"/>
      <c r="C25" s="10"/>
      <c r="D25" s="10"/>
      <c r="E25" s="10"/>
      <c r="F25" s="10"/>
      <c r="G25" s="10"/>
    </row>
    <row r="26" spans="1:7" x14ac:dyDescent="0.25">
      <c r="A26" s="10"/>
      <c r="B26" s="10"/>
      <c r="C26" s="10"/>
      <c r="D26" s="10" t="s">
        <v>23</v>
      </c>
      <c r="E26" s="10"/>
      <c r="F26" s="10"/>
      <c r="G26" s="10"/>
    </row>
    <row r="27" spans="1:7" x14ac:dyDescent="0.25">
      <c r="A27" s="10"/>
      <c r="B27" s="10"/>
      <c r="C27" s="10"/>
      <c r="D27" s="10" t="s">
        <v>26</v>
      </c>
      <c r="E27" s="10"/>
      <c r="F27" s="10"/>
      <c r="G27" s="10"/>
    </row>
    <row r="28" spans="1:7" x14ac:dyDescent="0.25">
      <c r="A28" s="10"/>
      <c r="B28" s="10"/>
      <c r="C28" s="10"/>
      <c r="D28" s="10" t="s">
        <v>27</v>
      </c>
      <c r="E28" s="10"/>
      <c r="F28" s="10"/>
      <c r="G28" s="10"/>
    </row>
    <row r="29" spans="1:7" x14ac:dyDescent="0.25">
      <c r="A29" s="10"/>
      <c r="B29" s="10"/>
      <c r="C29" s="10"/>
      <c r="D29" s="10"/>
      <c r="E29" s="10"/>
      <c r="F29" s="10"/>
    </row>
    <row r="30" spans="1:7" x14ac:dyDescent="0.25">
      <c r="A30" s="10"/>
      <c r="B30" s="10"/>
      <c r="C30" s="10"/>
      <c r="D30" s="10"/>
      <c r="E30" s="10"/>
      <c r="F30" s="10"/>
    </row>
    <row r="31" spans="1:7" x14ac:dyDescent="0.25">
      <c r="A31" s="10"/>
      <c r="B31" s="10"/>
      <c r="C31" s="10"/>
      <c r="D31" s="10"/>
      <c r="E31" s="10"/>
      <c r="F31" s="10"/>
    </row>
    <row r="32" spans="1:7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  <row r="49" spans="1:6" x14ac:dyDescent="0.25">
      <c r="A49" s="10"/>
      <c r="B49" s="10"/>
      <c r="C49" s="10"/>
      <c r="D49" s="10"/>
      <c r="E49" s="10"/>
      <c r="F49" s="10"/>
    </row>
    <row r="50" spans="1:6" x14ac:dyDescent="0.25">
      <c r="A50" s="10"/>
      <c r="B50" s="10"/>
      <c r="C50" s="10"/>
      <c r="D50" s="10"/>
      <c r="E50" s="10"/>
      <c r="F50" s="10"/>
    </row>
    <row r="51" spans="1:6" x14ac:dyDescent="0.25">
      <c r="A51" s="10"/>
      <c r="B51" s="10"/>
      <c r="C51" s="10"/>
      <c r="D51" s="10"/>
      <c r="E51" s="10"/>
      <c r="F51" s="10"/>
    </row>
    <row r="52" spans="1:6" x14ac:dyDescent="0.25">
      <c r="A52" s="10"/>
      <c r="B52" s="10"/>
      <c r="C52" s="10"/>
      <c r="D52" s="10"/>
      <c r="E52" s="10"/>
      <c r="F52" s="10"/>
    </row>
    <row r="53" spans="1:6" x14ac:dyDescent="0.25">
      <c r="A53" s="10"/>
      <c r="B53" s="10"/>
      <c r="C53" s="10"/>
      <c r="D53" s="10"/>
      <c r="E53" s="10"/>
      <c r="F53" s="10"/>
    </row>
    <row r="54" spans="1:6" x14ac:dyDescent="0.25">
      <c r="A54" s="10"/>
      <c r="B54" s="10"/>
      <c r="C54" s="10"/>
      <c r="D54" s="10"/>
      <c r="E54" s="10"/>
      <c r="F54" s="10"/>
    </row>
  </sheetData>
  <mergeCells count="8">
    <mergeCell ref="D19:G19"/>
    <mergeCell ref="C18:E18"/>
    <mergeCell ref="A1:F1"/>
    <mergeCell ref="A2:A4"/>
    <mergeCell ref="B2:B4"/>
    <mergeCell ref="C2:E2"/>
    <mergeCell ref="F2:F4"/>
    <mergeCell ref="C3:E3"/>
  </mergeCells>
  <pageMargins left="0.70866141732283472" right="0.70866141732283472" top="0.74803149606299213" bottom="0.74803149606299213" header="0.31496062992125984" footer="0.31496062992125984"/>
  <pageSetup paperSize="5" scale="65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56"/>
  <sheetViews>
    <sheetView view="pageBreakPreview" zoomScaleNormal="100" zoomScaleSheetLayoutView="100" workbookViewId="0">
      <selection activeCell="G8" sqref="G8"/>
    </sheetView>
  </sheetViews>
  <sheetFormatPr defaultRowHeight="15" x14ac:dyDescent="0.25"/>
  <cols>
    <col min="1" max="1" width="6.5703125" style="12" customWidth="1"/>
    <col min="2" max="2" width="29.85546875" style="12" customWidth="1"/>
    <col min="3" max="3" width="12.42578125" style="12" customWidth="1"/>
    <col min="4" max="4" width="13.85546875" style="12" customWidth="1"/>
    <col min="5" max="5" width="18.7109375" style="12" customWidth="1"/>
    <col min="6" max="6" width="18.85546875" style="12" customWidth="1"/>
  </cols>
  <sheetData>
    <row r="1" spans="1:10" s="2" customFormat="1" ht="49.9" customHeight="1" x14ac:dyDescent="0.25">
      <c r="A1" s="140" t="s">
        <v>218</v>
      </c>
      <c r="B1" s="140"/>
      <c r="C1" s="140"/>
      <c r="D1" s="140"/>
      <c r="E1" s="140"/>
      <c r="F1" s="140"/>
    </row>
    <row r="2" spans="1:10" s="2" customFormat="1" ht="15.75" x14ac:dyDescent="0.25">
      <c r="A2" s="117" t="s">
        <v>20</v>
      </c>
      <c r="B2" s="117" t="s">
        <v>156</v>
      </c>
      <c r="C2" s="108" t="s">
        <v>212</v>
      </c>
      <c r="D2" s="109"/>
      <c r="E2" s="110"/>
      <c r="F2" s="117" t="s">
        <v>36</v>
      </c>
    </row>
    <row r="3" spans="1:10" s="2" customFormat="1" ht="15.75" x14ac:dyDescent="0.25">
      <c r="A3" s="118"/>
      <c r="B3" s="118"/>
      <c r="C3" s="133" t="s">
        <v>29</v>
      </c>
      <c r="D3" s="134"/>
      <c r="E3" s="135"/>
      <c r="F3" s="118"/>
    </row>
    <row r="4" spans="1:10" s="2" customFormat="1" ht="15.75" x14ac:dyDescent="0.25">
      <c r="A4" s="119"/>
      <c r="B4" s="119"/>
      <c r="C4" s="13" t="s">
        <v>16</v>
      </c>
      <c r="D4" s="13" t="s">
        <v>17</v>
      </c>
      <c r="E4" s="61" t="s">
        <v>18</v>
      </c>
      <c r="F4" s="119"/>
    </row>
    <row r="5" spans="1:10" s="2" customFormat="1" ht="20.100000000000001" customHeight="1" x14ac:dyDescent="0.25">
      <c r="A5" s="4">
        <v>1</v>
      </c>
      <c r="B5" s="60" t="s">
        <v>157</v>
      </c>
      <c r="C5" s="5" t="e">
        <f>#REF!</f>
        <v>#REF!</v>
      </c>
      <c r="D5" s="5" t="e">
        <f>#REF!</f>
        <v>#REF!</v>
      </c>
      <c r="E5" s="5" t="e">
        <f>C5+D5</f>
        <v>#REF!</v>
      </c>
      <c r="F5" s="5"/>
    </row>
    <row r="6" spans="1:10" s="2" customFormat="1" ht="20.100000000000001" customHeight="1" x14ac:dyDescent="0.25">
      <c r="A6" s="6">
        <v>2</v>
      </c>
      <c r="B6" s="54" t="s">
        <v>158</v>
      </c>
      <c r="C6" s="7" t="e">
        <f>#REF!</f>
        <v>#REF!</v>
      </c>
      <c r="D6" s="7" t="e">
        <f>#REF!</f>
        <v>#REF!</v>
      </c>
      <c r="E6" s="7" t="e">
        <f>C6+D6</f>
        <v>#REF!</v>
      </c>
      <c r="F6" s="7"/>
    </row>
    <row r="7" spans="1:10" s="2" customFormat="1" ht="20.100000000000001" customHeight="1" x14ac:dyDescent="0.25">
      <c r="A7" s="6">
        <v>3</v>
      </c>
      <c r="B7" s="54" t="s">
        <v>159</v>
      </c>
      <c r="C7" s="7" t="e">
        <f>#REF!</f>
        <v>#REF!</v>
      </c>
      <c r="D7" s="7" t="e">
        <f>#REF!</f>
        <v>#REF!</v>
      </c>
      <c r="E7" s="7" t="e">
        <f>C7+D7</f>
        <v>#REF!</v>
      </c>
      <c r="F7" s="7"/>
    </row>
    <row r="8" spans="1:10" s="2" customFormat="1" ht="20.100000000000001" customHeight="1" x14ac:dyDescent="0.25">
      <c r="A8" s="6">
        <v>4</v>
      </c>
      <c r="B8" s="54" t="s">
        <v>160</v>
      </c>
      <c r="C8" s="7" t="e">
        <f>#REF!</f>
        <v>#REF!</v>
      </c>
      <c r="D8" s="7" t="e">
        <f>#REF!</f>
        <v>#REF!</v>
      </c>
      <c r="E8" s="7" t="e">
        <f t="shared" ref="E8:E16" si="0">C8+D8</f>
        <v>#REF!</v>
      </c>
      <c r="F8" s="7"/>
    </row>
    <row r="9" spans="1:10" s="2" customFormat="1" ht="20.100000000000001" customHeight="1" x14ac:dyDescent="0.25">
      <c r="A9" s="6">
        <v>5</v>
      </c>
      <c r="B9" s="54" t="s">
        <v>161</v>
      </c>
      <c r="C9" s="7" t="e">
        <f>#REF!</f>
        <v>#REF!</v>
      </c>
      <c r="D9" s="7" t="e">
        <f>#REF!</f>
        <v>#REF!</v>
      </c>
      <c r="E9" s="7" t="e">
        <f t="shared" si="0"/>
        <v>#REF!</v>
      </c>
      <c r="F9" s="7"/>
    </row>
    <row r="10" spans="1:10" s="2" customFormat="1" ht="20.100000000000001" customHeight="1" x14ac:dyDescent="0.25">
      <c r="A10" s="6">
        <v>6</v>
      </c>
      <c r="B10" s="54" t="s">
        <v>162</v>
      </c>
      <c r="C10" s="7" t="e">
        <f>#REF!</f>
        <v>#REF!</v>
      </c>
      <c r="D10" s="7" t="e">
        <f>#REF!</f>
        <v>#REF!</v>
      </c>
      <c r="E10" s="7" t="e">
        <f t="shared" si="0"/>
        <v>#REF!</v>
      </c>
      <c r="F10" s="7"/>
    </row>
    <row r="11" spans="1:10" s="2" customFormat="1" ht="20.100000000000001" customHeight="1" x14ac:dyDescent="0.25">
      <c r="A11" s="6">
        <v>7</v>
      </c>
      <c r="B11" s="54" t="s">
        <v>167</v>
      </c>
      <c r="C11" s="7" t="e">
        <f>#REF!</f>
        <v>#REF!</v>
      </c>
      <c r="D11" s="7" t="e">
        <f>#REF!</f>
        <v>#REF!</v>
      </c>
      <c r="E11" s="7" t="e">
        <f t="shared" si="0"/>
        <v>#REF!</v>
      </c>
      <c r="F11" s="7"/>
    </row>
    <row r="12" spans="1:10" s="2" customFormat="1" ht="20.100000000000001" customHeight="1" x14ac:dyDescent="0.25">
      <c r="A12" s="6">
        <v>8</v>
      </c>
      <c r="B12" s="54" t="s">
        <v>163</v>
      </c>
      <c r="C12" s="7" t="e">
        <f>#REF!</f>
        <v>#REF!</v>
      </c>
      <c r="D12" s="7" t="e">
        <f>#REF!</f>
        <v>#REF!</v>
      </c>
      <c r="E12" s="7" t="e">
        <f t="shared" si="0"/>
        <v>#REF!</v>
      </c>
      <c r="F12" s="7"/>
    </row>
    <row r="13" spans="1:10" s="2" customFormat="1" ht="20.100000000000001" customHeight="1" x14ac:dyDescent="0.25">
      <c r="A13" s="6">
        <v>9</v>
      </c>
      <c r="B13" s="54" t="s">
        <v>164</v>
      </c>
      <c r="C13" s="7" t="e">
        <f>#REF!</f>
        <v>#REF!</v>
      </c>
      <c r="D13" s="7" t="e">
        <f>#REF!</f>
        <v>#REF!</v>
      </c>
      <c r="E13" s="7" t="e">
        <f t="shared" si="0"/>
        <v>#REF!</v>
      </c>
      <c r="F13" s="7"/>
      <c r="J13" s="67"/>
    </row>
    <row r="14" spans="1:10" s="2" customFormat="1" ht="20.100000000000001" customHeight="1" x14ac:dyDescent="0.25">
      <c r="A14" s="6">
        <v>10</v>
      </c>
      <c r="B14" s="54" t="s">
        <v>165</v>
      </c>
      <c r="C14" s="7" t="e">
        <f>#REF!</f>
        <v>#REF!</v>
      </c>
      <c r="D14" s="7" t="e">
        <f>#REF!</f>
        <v>#REF!</v>
      </c>
      <c r="E14" s="7" t="e">
        <f t="shared" si="0"/>
        <v>#REF!</v>
      </c>
      <c r="F14" s="7"/>
    </row>
    <row r="15" spans="1:10" s="2" customFormat="1" ht="20.100000000000001" customHeight="1" x14ac:dyDescent="0.25">
      <c r="A15" s="6">
        <v>11</v>
      </c>
      <c r="B15" s="54" t="s">
        <v>168</v>
      </c>
      <c r="C15" s="7" t="e">
        <f>#REF!</f>
        <v>#REF!</v>
      </c>
      <c r="D15" s="7" t="e">
        <f>#REF!</f>
        <v>#REF!</v>
      </c>
      <c r="E15" s="7" t="e">
        <f t="shared" si="0"/>
        <v>#REF!</v>
      </c>
      <c r="F15" s="7"/>
    </row>
    <row r="16" spans="1:10" s="2" customFormat="1" ht="20.100000000000001" customHeight="1" x14ac:dyDescent="0.25">
      <c r="A16" s="6">
        <v>12</v>
      </c>
      <c r="B16" s="54" t="s">
        <v>166</v>
      </c>
      <c r="C16" s="59" t="e">
        <f>#REF!</f>
        <v>#REF!</v>
      </c>
      <c r="D16" s="59" t="e">
        <f>#REF!</f>
        <v>#REF!</v>
      </c>
      <c r="E16" s="7" t="e">
        <f t="shared" si="0"/>
        <v>#REF!</v>
      </c>
      <c r="F16" s="59"/>
    </row>
    <row r="17" spans="1:6" s="2" customFormat="1" ht="20.100000000000001" customHeight="1" x14ac:dyDescent="0.25">
      <c r="A17" s="8"/>
      <c r="B17" s="58"/>
      <c r="C17" s="9" t="e">
        <f t="shared" ref="C17:D17" si="1">SUM(C5:C16)</f>
        <v>#REF!</v>
      </c>
      <c r="D17" s="9" t="e">
        <f t="shared" si="1"/>
        <v>#REF!</v>
      </c>
      <c r="E17" s="9" t="e">
        <f t="shared" ref="E17" si="2">SUM(E5:E16)</f>
        <v>#REF!</v>
      </c>
      <c r="F17" s="9"/>
    </row>
    <row r="18" spans="1:6" x14ac:dyDescent="0.25">
      <c r="A18" s="10"/>
      <c r="B18" s="10"/>
      <c r="C18" s="126" t="s">
        <v>25</v>
      </c>
      <c r="D18" s="126"/>
      <c r="E18" s="126"/>
      <c r="F18" s="126"/>
    </row>
    <row r="19" spans="1:6" x14ac:dyDescent="0.25">
      <c r="A19" s="10"/>
      <c r="B19" s="10"/>
      <c r="C19" s="11" t="s">
        <v>24</v>
      </c>
      <c r="D19" s="11"/>
      <c r="E19" s="11"/>
      <c r="F19" s="11"/>
    </row>
    <row r="20" spans="1:6" x14ac:dyDescent="0.25">
      <c r="A20" s="10"/>
      <c r="B20" s="10"/>
      <c r="C20" s="11" t="s">
        <v>28</v>
      </c>
      <c r="D20" s="11"/>
      <c r="E20" s="11"/>
      <c r="F20" s="11"/>
    </row>
    <row r="21" spans="1:6" x14ac:dyDescent="0.25">
      <c r="A21" s="10"/>
      <c r="B21" s="10"/>
      <c r="C21" s="10"/>
      <c r="D21" s="10"/>
      <c r="E21" s="10"/>
      <c r="F21" s="10"/>
    </row>
    <row r="22" spans="1:6" x14ac:dyDescent="0.25">
      <c r="A22" s="10"/>
      <c r="B22" s="10"/>
      <c r="C22" s="10"/>
      <c r="D22" s="10"/>
      <c r="E22" s="10"/>
      <c r="F22" s="10"/>
    </row>
    <row r="23" spans="1:6" x14ac:dyDescent="0.25">
      <c r="A23" s="10"/>
      <c r="B23" s="10"/>
      <c r="C23" s="10"/>
      <c r="D23" s="10"/>
      <c r="E23" s="10"/>
      <c r="F23" s="10"/>
    </row>
    <row r="24" spans="1:6" x14ac:dyDescent="0.25">
      <c r="A24" s="10"/>
      <c r="B24" s="10"/>
      <c r="C24" s="10"/>
      <c r="D24" s="10"/>
      <c r="E24" s="10"/>
      <c r="F24" s="10"/>
    </row>
    <row r="25" spans="1:6" x14ac:dyDescent="0.25">
      <c r="A25" s="10"/>
      <c r="B25" s="10"/>
      <c r="C25" s="10" t="s">
        <v>23</v>
      </c>
      <c r="D25" s="10"/>
      <c r="E25" s="10"/>
      <c r="F25" s="10"/>
    </row>
    <row r="26" spans="1:6" x14ac:dyDescent="0.25">
      <c r="A26" s="10"/>
      <c r="B26" s="10"/>
      <c r="C26" s="10" t="s">
        <v>26</v>
      </c>
      <c r="D26" s="10"/>
      <c r="E26" s="10"/>
      <c r="F26" s="10"/>
    </row>
    <row r="27" spans="1:6" x14ac:dyDescent="0.25">
      <c r="A27" s="10"/>
      <c r="B27" s="10"/>
      <c r="C27" s="10" t="s">
        <v>27</v>
      </c>
      <c r="D27" s="10"/>
      <c r="E27" s="10"/>
      <c r="F27" s="10"/>
    </row>
    <row r="28" spans="1:6" x14ac:dyDescent="0.25">
      <c r="A28" s="10"/>
      <c r="B28" s="10"/>
      <c r="C28" s="10"/>
      <c r="D28" s="10"/>
      <c r="E28" s="10"/>
      <c r="F28" s="10"/>
    </row>
    <row r="29" spans="1:6" x14ac:dyDescent="0.25">
      <c r="A29" s="10"/>
      <c r="B29" s="10"/>
      <c r="C29" s="10"/>
      <c r="D29" s="10"/>
      <c r="E29" s="10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  <row r="49" spans="1:6" x14ac:dyDescent="0.25">
      <c r="A49" s="10"/>
      <c r="B49" s="10"/>
      <c r="C49" s="10"/>
      <c r="D49" s="10"/>
      <c r="E49" s="10"/>
      <c r="F49" s="10"/>
    </row>
    <row r="50" spans="1:6" x14ac:dyDescent="0.25">
      <c r="A50" s="10"/>
      <c r="B50" s="10"/>
      <c r="C50" s="10"/>
      <c r="D50" s="10"/>
      <c r="E50" s="10"/>
      <c r="F50" s="10"/>
    </row>
    <row r="51" spans="1:6" x14ac:dyDescent="0.25">
      <c r="A51" s="10"/>
      <c r="B51" s="10"/>
      <c r="C51" s="10"/>
      <c r="D51" s="10"/>
      <c r="E51" s="10"/>
      <c r="F51" s="10"/>
    </row>
    <row r="52" spans="1:6" x14ac:dyDescent="0.25">
      <c r="A52" s="10"/>
      <c r="B52" s="10"/>
      <c r="C52" s="10"/>
      <c r="D52" s="10"/>
      <c r="E52" s="10"/>
      <c r="F52" s="10"/>
    </row>
    <row r="53" spans="1:6" x14ac:dyDescent="0.25">
      <c r="A53" s="10"/>
      <c r="B53" s="10"/>
      <c r="C53" s="10"/>
      <c r="D53" s="10"/>
      <c r="E53" s="10"/>
      <c r="F53" s="10"/>
    </row>
    <row r="54" spans="1:6" x14ac:dyDescent="0.25">
      <c r="A54" s="10"/>
      <c r="B54" s="10"/>
      <c r="C54" s="10"/>
      <c r="D54" s="10"/>
      <c r="E54" s="10"/>
      <c r="F54" s="10"/>
    </row>
    <row r="55" spans="1:6" x14ac:dyDescent="0.25">
      <c r="A55" s="10"/>
      <c r="B55" s="10"/>
      <c r="C55" s="10"/>
      <c r="D55" s="10"/>
      <c r="E55" s="10"/>
      <c r="F55" s="10"/>
    </row>
    <row r="56" spans="1:6" x14ac:dyDescent="0.25">
      <c r="A56" s="10"/>
      <c r="B56" s="10"/>
      <c r="C56" s="10"/>
      <c r="D56" s="10"/>
      <c r="E56" s="10"/>
      <c r="F56" s="10"/>
    </row>
  </sheetData>
  <mergeCells count="6">
    <mergeCell ref="C18:F18"/>
    <mergeCell ref="A1:F1"/>
    <mergeCell ref="A2:A4"/>
    <mergeCell ref="B2:B4"/>
    <mergeCell ref="F2:F4"/>
    <mergeCell ref="C3:E3"/>
  </mergeCells>
  <pageMargins left="0.70866141732283472" right="0.70866141732283472" top="0.74803149606299213" bottom="0.74803149606299213" header="0.31496062992125984" footer="0.31496062992125984"/>
  <pageSetup paperSize="5" scale="65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82"/>
  <sheetViews>
    <sheetView workbookViewId="0">
      <selection activeCell="V3" sqref="V3"/>
    </sheetView>
  </sheetViews>
  <sheetFormatPr defaultRowHeight="15" x14ac:dyDescent="0.25"/>
  <cols>
    <col min="1" max="1" width="5.5703125" customWidth="1"/>
    <col min="2" max="2" width="5.7109375" customWidth="1"/>
    <col min="3" max="3" width="30" customWidth="1"/>
    <col min="4" max="4" width="5.85546875" customWidth="1"/>
    <col min="5" max="5" width="6.28515625" customWidth="1"/>
    <col min="6" max="6" width="7.140625" customWidth="1"/>
    <col min="7" max="14" width="6.28515625" customWidth="1"/>
    <col min="15" max="17" width="6.140625" customWidth="1"/>
    <col min="18" max="18" width="6.28515625" customWidth="1"/>
    <col min="19" max="21" width="6.140625" customWidth="1"/>
    <col min="22" max="22" width="6.85546875" customWidth="1"/>
    <col min="23" max="28" width="6.140625" customWidth="1"/>
    <col min="29" max="29" width="10.140625" customWidth="1"/>
    <col min="30" max="30" width="18.140625" customWidth="1"/>
  </cols>
  <sheetData>
    <row r="1" spans="1:30" ht="15.75" x14ac:dyDescent="0.25">
      <c r="A1" s="141" t="s">
        <v>79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</row>
    <row r="2" spans="1:30" x14ac:dyDescent="0.25">
      <c r="A2" s="142" t="s">
        <v>20</v>
      </c>
      <c r="B2" s="144" t="s">
        <v>30</v>
      </c>
      <c r="C2" s="146" t="s">
        <v>31</v>
      </c>
      <c r="D2" s="158" t="s">
        <v>32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  <c r="S2" s="148" t="s">
        <v>33</v>
      </c>
      <c r="T2" s="149"/>
      <c r="U2" s="150"/>
      <c r="V2" s="151" t="s">
        <v>34</v>
      </c>
      <c r="W2" s="152"/>
      <c r="X2" s="152"/>
      <c r="Y2" s="152"/>
      <c r="Z2" s="152"/>
      <c r="AA2" s="152"/>
      <c r="AB2" s="153"/>
      <c r="AC2" s="154" t="s">
        <v>35</v>
      </c>
      <c r="AD2" s="156" t="s">
        <v>36</v>
      </c>
    </row>
    <row r="3" spans="1:30" ht="42.75" customHeight="1" x14ac:dyDescent="0.25">
      <c r="A3" s="143"/>
      <c r="B3" s="145"/>
      <c r="C3" s="147"/>
      <c r="D3" s="161" t="s">
        <v>37</v>
      </c>
      <c r="E3" s="162"/>
      <c r="F3" s="163"/>
      <c r="G3" s="45" t="s">
        <v>38</v>
      </c>
      <c r="H3" s="45" t="s">
        <v>39</v>
      </c>
      <c r="I3" s="45" t="s">
        <v>40</v>
      </c>
      <c r="J3" s="45" t="s">
        <v>41</v>
      </c>
      <c r="K3" s="45" t="s">
        <v>42</v>
      </c>
      <c r="L3" s="45" t="s">
        <v>43</v>
      </c>
      <c r="M3" s="45" t="s">
        <v>44</v>
      </c>
      <c r="N3" s="45" t="s">
        <v>45</v>
      </c>
      <c r="O3" s="45" t="s">
        <v>46</v>
      </c>
      <c r="P3" s="46" t="s">
        <v>47</v>
      </c>
      <c r="Q3" s="46" t="s">
        <v>154</v>
      </c>
      <c r="R3" s="46" t="s">
        <v>48</v>
      </c>
      <c r="S3" s="14" t="s">
        <v>49</v>
      </c>
      <c r="T3" s="14" t="s">
        <v>50</v>
      </c>
      <c r="U3" s="14" t="s">
        <v>51</v>
      </c>
      <c r="V3" s="15" t="s">
        <v>52</v>
      </c>
      <c r="W3" s="15" t="s">
        <v>53</v>
      </c>
      <c r="X3" s="15" t="s">
        <v>54</v>
      </c>
      <c r="Y3" s="15" t="s">
        <v>55</v>
      </c>
      <c r="Z3" s="15" t="s">
        <v>56</v>
      </c>
      <c r="AA3" s="15" t="s">
        <v>57</v>
      </c>
      <c r="AB3" s="15" t="s">
        <v>58</v>
      </c>
      <c r="AC3" s="155"/>
      <c r="AD3" s="157"/>
    </row>
    <row r="4" spans="1:30" ht="14.25" customHeight="1" x14ac:dyDescent="0.25">
      <c r="A4" s="16">
        <v>1</v>
      </c>
      <c r="B4" s="17"/>
      <c r="C4" s="18">
        <v>2</v>
      </c>
      <c r="D4" s="18"/>
      <c r="E4" s="18"/>
      <c r="F4" s="19">
        <v>3</v>
      </c>
      <c r="G4" s="18">
        <v>4</v>
      </c>
      <c r="H4" s="19">
        <v>5</v>
      </c>
      <c r="I4" s="18">
        <v>6</v>
      </c>
      <c r="J4" s="19">
        <v>7</v>
      </c>
      <c r="K4" s="18">
        <v>8</v>
      </c>
      <c r="L4" s="19">
        <v>9</v>
      </c>
      <c r="M4" s="18">
        <v>10</v>
      </c>
      <c r="N4" s="19">
        <v>11</v>
      </c>
      <c r="O4" s="18">
        <v>12</v>
      </c>
      <c r="P4" s="19">
        <v>13</v>
      </c>
      <c r="Q4" s="19"/>
      <c r="R4" s="18">
        <v>14</v>
      </c>
      <c r="S4" s="19">
        <v>15</v>
      </c>
      <c r="T4" s="18">
        <v>16</v>
      </c>
      <c r="U4" s="19">
        <v>17</v>
      </c>
      <c r="V4" s="18">
        <v>18</v>
      </c>
      <c r="W4" s="19">
        <v>19</v>
      </c>
      <c r="X4" s="18">
        <v>20</v>
      </c>
      <c r="Y4" s="19">
        <v>21</v>
      </c>
      <c r="Z4" s="18">
        <v>22</v>
      </c>
      <c r="AA4" s="19">
        <v>23</v>
      </c>
      <c r="AB4" s="18">
        <v>24</v>
      </c>
      <c r="AC4" s="19">
        <v>25</v>
      </c>
      <c r="AD4" s="18">
        <v>26</v>
      </c>
    </row>
    <row r="5" spans="1:30" x14ac:dyDescent="0.25">
      <c r="A5" s="20">
        <v>1</v>
      </c>
      <c r="B5" s="21" t="s">
        <v>59</v>
      </c>
      <c r="C5" s="22" t="s">
        <v>60</v>
      </c>
      <c r="D5" s="47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3">
        <f t="shared" ref="AC5:AC68" si="0">SUM(F5:AB5)</f>
        <v>0</v>
      </c>
      <c r="AD5" s="24" t="s">
        <v>61</v>
      </c>
    </row>
    <row r="6" spans="1:30" ht="15.75" x14ac:dyDescent="0.25">
      <c r="A6" s="25">
        <v>2</v>
      </c>
      <c r="B6" s="43" t="s">
        <v>70</v>
      </c>
      <c r="C6" s="48" t="s">
        <v>80</v>
      </c>
      <c r="D6" s="111"/>
      <c r="E6" s="54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7">
        <f t="shared" si="0"/>
        <v>0</v>
      </c>
      <c r="AD6" s="28" t="s">
        <v>62</v>
      </c>
    </row>
    <row r="7" spans="1:30" ht="15.75" x14ac:dyDescent="0.25">
      <c r="A7" s="29">
        <v>3</v>
      </c>
      <c r="B7" s="43" t="s">
        <v>65</v>
      </c>
      <c r="C7" s="48" t="s">
        <v>81</v>
      </c>
      <c r="D7" s="111"/>
      <c r="E7" s="54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1">
        <f>SUM(F7:AB7)</f>
        <v>0</v>
      </c>
      <c r="AD7" s="28" t="s">
        <v>62</v>
      </c>
    </row>
    <row r="8" spans="1:30" ht="15.75" x14ac:dyDescent="0.25">
      <c r="A8" s="25">
        <v>4</v>
      </c>
      <c r="B8" s="43" t="s">
        <v>68</v>
      </c>
      <c r="C8" s="48" t="s">
        <v>82</v>
      </c>
      <c r="D8" s="111"/>
      <c r="E8" s="54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1">
        <f t="shared" si="0"/>
        <v>0</v>
      </c>
      <c r="AD8" s="28" t="s">
        <v>62</v>
      </c>
    </row>
    <row r="9" spans="1:30" ht="15.75" x14ac:dyDescent="0.25">
      <c r="A9" s="29">
        <v>5</v>
      </c>
      <c r="B9" s="43" t="s">
        <v>69</v>
      </c>
      <c r="C9" s="48" t="s">
        <v>83</v>
      </c>
      <c r="D9" s="112"/>
      <c r="E9" s="5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1">
        <f t="shared" si="0"/>
        <v>0</v>
      </c>
      <c r="AD9" s="28" t="s">
        <v>62</v>
      </c>
    </row>
    <row r="10" spans="1:30" ht="15.75" x14ac:dyDescent="0.25">
      <c r="A10" s="25">
        <v>6</v>
      </c>
      <c r="B10" s="43" t="s">
        <v>84</v>
      </c>
      <c r="C10" s="48" t="s">
        <v>85</v>
      </c>
      <c r="D10" s="111"/>
      <c r="E10" s="54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1">
        <f t="shared" si="0"/>
        <v>0</v>
      </c>
      <c r="AD10" s="28" t="s">
        <v>62</v>
      </c>
    </row>
    <row r="11" spans="1:30" ht="15.75" x14ac:dyDescent="0.25">
      <c r="A11" s="29">
        <v>7</v>
      </c>
      <c r="B11" s="43" t="s">
        <v>86</v>
      </c>
      <c r="C11" s="48" t="s">
        <v>87</v>
      </c>
      <c r="D11" s="111"/>
      <c r="E11" s="54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1">
        <f t="shared" si="0"/>
        <v>0</v>
      </c>
      <c r="AD11" s="28" t="s">
        <v>62</v>
      </c>
    </row>
    <row r="12" spans="1:30" ht="15.75" x14ac:dyDescent="0.25">
      <c r="A12" s="25">
        <v>8</v>
      </c>
      <c r="B12" s="43" t="s">
        <v>76</v>
      </c>
      <c r="C12" s="49" t="s">
        <v>88</v>
      </c>
      <c r="D12" s="113"/>
      <c r="E12" s="56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1">
        <f t="shared" si="0"/>
        <v>0</v>
      </c>
      <c r="AD12" s="28" t="s">
        <v>62</v>
      </c>
    </row>
    <row r="13" spans="1:30" ht="15.75" x14ac:dyDescent="0.25">
      <c r="A13" s="29">
        <v>9</v>
      </c>
      <c r="B13" s="43" t="s">
        <v>89</v>
      </c>
      <c r="C13" s="48" t="s">
        <v>90</v>
      </c>
      <c r="D13" s="111"/>
      <c r="E13" s="54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1">
        <f t="shared" si="0"/>
        <v>0</v>
      </c>
      <c r="AD13" s="28" t="s">
        <v>62</v>
      </c>
    </row>
    <row r="14" spans="1:30" ht="15.75" x14ac:dyDescent="0.25">
      <c r="A14" s="25">
        <v>10</v>
      </c>
      <c r="B14" s="43" t="s">
        <v>78</v>
      </c>
      <c r="C14" s="48" t="s">
        <v>91</v>
      </c>
      <c r="D14" s="111"/>
      <c r="E14" s="54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1">
        <f t="shared" si="0"/>
        <v>0</v>
      </c>
      <c r="AD14" s="28" t="s">
        <v>62</v>
      </c>
    </row>
    <row r="15" spans="1:30" ht="15.75" x14ac:dyDescent="0.25">
      <c r="A15" s="29">
        <v>11</v>
      </c>
      <c r="B15" s="43" t="s">
        <v>92</v>
      </c>
      <c r="C15" s="48" t="s">
        <v>93</v>
      </c>
      <c r="D15" s="111"/>
      <c r="E15" s="54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1">
        <f t="shared" si="0"/>
        <v>0</v>
      </c>
      <c r="AD15" s="28" t="s">
        <v>62</v>
      </c>
    </row>
    <row r="16" spans="1:30" ht="15.75" x14ac:dyDescent="0.25">
      <c r="A16" s="25">
        <v>12</v>
      </c>
      <c r="B16" s="43" t="s">
        <v>94</v>
      </c>
      <c r="C16" s="48" t="s">
        <v>95</v>
      </c>
      <c r="D16" s="111"/>
      <c r="E16" s="54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1">
        <f t="shared" si="0"/>
        <v>0</v>
      </c>
      <c r="AD16" s="28" t="s">
        <v>62</v>
      </c>
    </row>
    <row r="17" spans="1:30" ht="15.75" x14ac:dyDescent="0.25">
      <c r="A17" s="29">
        <v>13</v>
      </c>
      <c r="B17" s="43" t="s">
        <v>96</v>
      </c>
      <c r="C17" s="48" t="s">
        <v>97</v>
      </c>
      <c r="D17" s="111"/>
      <c r="E17" s="54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1">
        <f t="shared" si="0"/>
        <v>0</v>
      </c>
      <c r="AD17" s="28" t="s">
        <v>62</v>
      </c>
    </row>
    <row r="18" spans="1:30" ht="15.75" x14ac:dyDescent="0.25">
      <c r="A18" s="25">
        <v>14</v>
      </c>
      <c r="B18" s="43" t="s">
        <v>64</v>
      </c>
      <c r="C18" s="48" t="s">
        <v>98</v>
      </c>
      <c r="D18" s="111"/>
      <c r="E18" s="54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1">
        <f t="shared" si="0"/>
        <v>0</v>
      </c>
      <c r="AD18" s="28" t="s">
        <v>62</v>
      </c>
    </row>
    <row r="19" spans="1:30" ht="15.75" x14ac:dyDescent="0.25">
      <c r="A19" s="29">
        <v>15</v>
      </c>
      <c r="B19" s="43" t="s">
        <v>67</v>
      </c>
      <c r="C19" s="48" t="s">
        <v>99</v>
      </c>
      <c r="D19" s="111"/>
      <c r="E19" s="54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1">
        <f t="shared" si="0"/>
        <v>0</v>
      </c>
      <c r="AD19" s="28" t="s">
        <v>62</v>
      </c>
    </row>
    <row r="20" spans="1:30" ht="15.75" x14ac:dyDescent="0.25">
      <c r="A20" s="25">
        <v>16</v>
      </c>
      <c r="B20" s="43" t="s">
        <v>100</v>
      </c>
      <c r="C20" s="48" t="s">
        <v>101</v>
      </c>
      <c r="D20" s="111"/>
      <c r="E20" s="54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1">
        <f t="shared" si="0"/>
        <v>0</v>
      </c>
      <c r="AD20" s="28" t="s">
        <v>62</v>
      </c>
    </row>
    <row r="21" spans="1:30" ht="15.75" x14ac:dyDescent="0.25">
      <c r="A21" s="29">
        <v>17</v>
      </c>
      <c r="B21" s="43" t="s">
        <v>102</v>
      </c>
      <c r="C21" s="48" t="s">
        <v>103</v>
      </c>
      <c r="D21" s="111"/>
      <c r="E21" s="54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1">
        <f t="shared" si="0"/>
        <v>0</v>
      </c>
      <c r="AD21" s="28" t="s">
        <v>62</v>
      </c>
    </row>
    <row r="22" spans="1:30" ht="15.75" x14ac:dyDescent="0.25">
      <c r="A22" s="25">
        <v>18</v>
      </c>
      <c r="B22" s="43" t="s">
        <v>63</v>
      </c>
      <c r="C22" s="48" t="s">
        <v>104</v>
      </c>
      <c r="D22" s="111"/>
      <c r="E22" s="54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1">
        <f t="shared" si="0"/>
        <v>0</v>
      </c>
      <c r="AD22" s="28" t="s">
        <v>62</v>
      </c>
    </row>
    <row r="23" spans="1:30" ht="15.75" x14ac:dyDescent="0.25">
      <c r="A23" s="29">
        <v>19</v>
      </c>
      <c r="B23" s="43" t="s">
        <v>105</v>
      </c>
      <c r="C23" s="48" t="s">
        <v>106</v>
      </c>
      <c r="D23" s="111"/>
      <c r="E23" s="54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1">
        <f t="shared" si="0"/>
        <v>0</v>
      </c>
      <c r="AD23" s="28" t="s">
        <v>62</v>
      </c>
    </row>
    <row r="24" spans="1:30" ht="15.75" x14ac:dyDescent="0.25">
      <c r="A24" s="25">
        <v>20</v>
      </c>
      <c r="B24" s="43" t="s">
        <v>66</v>
      </c>
      <c r="C24" s="48" t="s">
        <v>107</v>
      </c>
      <c r="D24" s="111"/>
      <c r="E24" s="54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1">
        <f t="shared" si="0"/>
        <v>0</v>
      </c>
      <c r="AD24" s="28" t="s">
        <v>62</v>
      </c>
    </row>
    <row r="25" spans="1:30" ht="15.75" x14ac:dyDescent="0.25">
      <c r="A25" s="29">
        <v>21</v>
      </c>
      <c r="B25" s="43" t="s">
        <v>108</v>
      </c>
      <c r="C25" s="48" t="s">
        <v>109</v>
      </c>
      <c r="D25" s="111"/>
      <c r="E25" s="54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1">
        <f t="shared" si="0"/>
        <v>0</v>
      </c>
      <c r="AD25" s="28" t="s">
        <v>62</v>
      </c>
    </row>
    <row r="26" spans="1:30" ht="15.75" x14ac:dyDescent="0.25">
      <c r="A26" s="25">
        <v>22</v>
      </c>
      <c r="B26" s="43" t="s">
        <v>75</v>
      </c>
      <c r="C26" s="48" t="s">
        <v>110</v>
      </c>
      <c r="D26" s="111"/>
      <c r="E26" s="54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1">
        <f t="shared" si="0"/>
        <v>0</v>
      </c>
      <c r="AD26" s="28" t="s">
        <v>62</v>
      </c>
    </row>
    <row r="27" spans="1:30" ht="15.75" x14ac:dyDescent="0.25">
      <c r="A27" s="29">
        <v>23</v>
      </c>
      <c r="B27" s="43" t="s">
        <v>111</v>
      </c>
      <c r="C27" s="48" t="s">
        <v>112</v>
      </c>
      <c r="D27" s="111"/>
      <c r="E27" s="54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1">
        <f t="shared" si="0"/>
        <v>0</v>
      </c>
      <c r="AD27" s="28" t="s">
        <v>62</v>
      </c>
    </row>
    <row r="28" spans="1:30" ht="15.75" x14ac:dyDescent="0.25">
      <c r="A28" s="25">
        <v>24</v>
      </c>
      <c r="B28" s="43" t="s">
        <v>113</v>
      </c>
      <c r="C28" s="48" t="s">
        <v>114</v>
      </c>
      <c r="D28" s="111"/>
      <c r="E28" s="54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>
        <f t="shared" si="0"/>
        <v>0</v>
      </c>
      <c r="AD28" s="28" t="s">
        <v>62</v>
      </c>
    </row>
    <row r="29" spans="1:30" ht="15.75" x14ac:dyDescent="0.25">
      <c r="A29" s="29">
        <v>25</v>
      </c>
      <c r="B29" s="43" t="s">
        <v>115</v>
      </c>
      <c r="C29" s="50" t="s">
        <v>116</v>
      </c>
      <c r="D29" s="114"/>
      <c r="E29" s="1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>
        <f t="shared" si="0"/>
        <v>0</v>
      </c>
      <c r="AD29" s="28" t="s">
        <v>62</v>
      </c>
    </row>
    <row r="30" spans="1:30" ht="15.75" x14ac:dyDescent="0.25">
      <c r="A30" s="25">
        <v>26</v>
      </c>
      <c r="B30" s="43" t="s">
        <v>74</v>
      </c>
      <c r="C30" s="48" t="s">
        <v>117</v>
      </c>
      <c r="D30" s="111"/>
      <c r="E30" s="54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>
        <f t="shared" si="0"/>
        <v>0</v>
      </c>
      <c r="AD30" s="28" t="s">
        <v>62</v>
      </c>
    </row>
    <row r="31" spans="1:30" ht="15.75" x14ac:dyDescent="0.25">
      <c r="A31" s="29">
        <v>27</v>
      </c>
      <c r="B31" s="43" t="s">
        <v>118</v>
      </c>
      <c r="C31" s="48" t="s">
        <v>119</v>
      </c>
      <c r="D31" s="111"/>
      <c r="E31" s="54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1">
        <f t="shared" si="0"/>
        <v>0</v>
      </c>
      <c r="AD31" s="28" t="s">
        <v>62</v>
      </c>
    </row>
    <row r="32" spans="1:30" ht="15.75" x14ac:dyDescent="0.25">
      <c r="A32" s="25">
        <v>28</v>
      </c>
      <c r="B32" s="43" t="s">
        <v>120</v>
      </c>
      <c r="C32" s="48" t="s">
        <v>121</v>
      </c>
      <c r="D32" s="111"/>
      <c r="E32" s="54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>
        <f t="shared" si="0"/>
        <v>0</v>
      </c>
      <c r="AD32" s="28" t="s">
        <v>62</v>
      </c>
    </row>
    <row r="33" spans="1:30" ht="15.75" x14ac:dyDescent="0.25">
      <c r="A33" s="29">
        <v>29</v>
      </c>
      <c r="B33" s="43" t="s">
        <v>122</v>
      </c>
      <c r="C33" s="48" t="s">
        <v>123</v>
      </c>
      <c r="D33" s="111"/>
      <c r="E33" s="54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1">
        <f t="shared" si="0"/>
        <v>0</v>
      </c>
      <c r="AD33" s="28" t="s">
        <v>62</v>
      </c>
    </row>
    <row r="34" spans="1:30" ht="15.75" x14ac:dyDescent="0.25">
      <c r="A34" s="25">
        <v>30</v>
      </c>
      <c r="B34" s="43" t="s">
        <v>71</v>
      </c>
      <c r="C34" s="48" t="s">
        <v>124</v>
      </c>
      <c r="D34" s="111"/>
      <c r="E34" s="54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1">
        <f t="shared" si="0"/>
        <v>0</v>
      </c>
      <c r="AD34" s="28" t="s">
        <v>62</v>
      </c>
    </row>
    <row r="35" spans="1:30" ht="15.75" x14ac:dyDescent="0.25">
      <c r="A35" s="29">
        <v>31</v>
      </c>
      <c r="B35" s="43" t="s">
        <v>125</v>
      </c>
      <c r="C35" s="48" t="s">
        <v>126</v>
      </c>
      <c r="D35" s="111"/>
      <c r="E35" s="54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1">
        <f t="shared" si="0"/>
        <v>0</v>
      </c>
      <c r="AD35" s="28" t="s">
        <v>62</v>
      </c>
    </row>
    <row r="36" spans="1:30" ht="15.75" x14ac:dyDescent="0.25">
      <c r="A36" s="25">
        <v>32</v>
      </c>
      <c r="B36" s="43" t="s">
        <v>77</v>
      </c>
      <c r="C36" s="48" t="s">
        <v>127</v>
      </c>
      <c r="D36" s="111"/>
      <c r="E36" s="54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1">
        <f t="shared" si="0"/>
        <v>0</v>
      </c>
      <c r="AD36" s="28" t="s">
        <v>62</v>
      </c>
    </row>
    <row r="37" spans="1:30" ht="15.75" x14ac:dyDescent="0.25">
      <c r="A37" s="29">
        <v>33</v>
      </c>
      <c r="B37" s="43" t="s">
        <v>128</v>
      </c>
      <c r="C37" s="48" t="s">
        <v>129</v>
      </c>
      <c r="D37" s="111"/>
      <c r="E37" s="54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>
        <f t="shared" si="0"/>
        <v>0</v>
      </c>
      <c r="AD37" s="28" t="s">
        <v>62</v>
      </c>
    </row>
    <row r="38" spans="1:30" ht="15.75" x14ac:dyDescent="0.25">
      <c r="A38" s="25">
        <v>34</v>
      </c>
      <c r="B38" s="43" t="s">
        <v>72</v>
      </c>
      <c r="C38" s="48" t="s">
        <v>130</v>
      </c>
      <c r="D38" s="111"/>
      <c r="E38" s="54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>
        <f t="shared" si="0"/>
        <v>0</v>
      </c>
      <c r="AD38" s="28" t="s">
        <v>62</v>
      </c>
    </row>
    <row r="39" spans="1:30" ht="15.75" x14ac:dyDescent="0.25">
      <c r="A39" s="29">
        <v>35</v>
      </c>
      <c r="B39" s="43" t="s">
        <v>131</v>
      </c>
      <c r="C39" s="48" t="s">
        <v>132</v>
      </c>
      <c r="D39" s="111"/>
      <c r="E39" s="54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1">
        <f t="shared" si="0"/>
        <v>0</v>
      </c>
      <c r="AD39" s="28" t="s">
        <v>62</v>
      </c>
    </row>
    <row r="40" spans="1:30" ht="15.75" x14ac:dyDescent="0.25">
      <c r="A40" s="25">
        <v>36</v>
      </c>
      <c r="B40" s="43" t="s">
        <v>133</v>
      </c>
      <c r="C40" s="48" t="s">
        <v>134</v>
      </c>
      <c r="D40" s="111"/>
      <c r="E40" s="54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1">
        <f t="shared" si="0"/>
        <v>0</v>
      </c>
      <c r="AD40" s="28" t="s">
        <v>62</v>
      </c>
    </row>
    <row r="41" spans="1:30" ht="15.75" x14ac:dyDescent="0.25">
      <c r="A41" s="29">
        <v>37</v>
      </c>
      <c r="B41" s="43" t="s">
        <v>135</v>
      </c>
      <c r="C41" s="48" t="s">
        <v>136</v>
      </c>
      <c r="D41" s="111"/>
      <c r="E41" s="54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>
        <f t="shared" si="0"/>
        <v>0</v>
      </c>
      <c r="AD41" s="28" t="s">
        <v>62</v>
      </c>
    </row>
    <row r="42" spans="1:30" ht="15.75" x14ac:dyDescent="0.25">
      <c r="A42" s="25">
        <v>38</v>
      </c>
      <c r="B42" s="43" t="s">
        <v>137</v>
      </c>
      <c r="C42" s="48" t="s">
        <v>138</v>
      </c>
      <c r="D42" s="111"/>
      <c r="E42" s="54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1">
        <f t="shared" si="0"/>
        <v>0</v>
      </c>
      <c r="AD42" s="28" t="s">
        <v>62</v>
      </c>
    </row>
    <row r="43" spans="1:30" ht="15.75" x14ac:dyDescent="0.25">
      <c r="A43" s="29">
        <v>39</v>
      </c>
      <c r="B43" s="43" t="s">
        <v>139</v>
      </c>
      <c r="C43" s="48" t="s">
        <v>140</v>
      </c>
      <c r="D43" s="111"/>
      <c r="E43" s="54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1">
        <f t="shared" si="0"/>
        <v>0</v>
      </c>
      <c r="AD43" s="28" t="s">
        <v>62</v>
      </c>
    </row>
    <row r="44" spans="1:30" ht="15.75" x14ac:dyDescent="0.25">
      <c r="A44" s="25">
        <v>40</v>
      </c>
      <c r="B44" s="43" t="s">
        <v>141</v>
      </c>
      <c r="C44" s="48" t="s">
        <v>142</v>
      </c>
      <c r="D44" s="111"/>
      <c r="E44" s="54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1">
        <f t="shared" si="0"/>
        <v>0</v>
      </c>
      <c r="AD44" s="28" t="s">
        <v>62</v>
      </c>
    </row>
    <row r="45" spans="1:30" ht="15.75" x14ac:dyDescent="0.25">
      <c r="A45" s="29">
        <v>41</v>
      </c>
      <c r="B45" s="43" t="s">
        <v>143</v>
      </c>
      <c r="C45" s="48" t="s">
        <v>144</v>
      </c>
      <c r="D45" s="111"/>
      <c r="E45" s="54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1">
        <f t="shared" si="0"/>
        <v>0</v>
      </c>
      <c r="AD45" s="28" t="s">
        <v>62</v>
      </c>
    </row>
    <row r="46" spans="1:30" ht="15.75" x14ac:dyDescent="0.25">
      <c r="A46" s="25">
        <v>42</v>
      </c>
      <c r="B46" s="43" t="s">
        <v>145</v>
      </c>
      <c r="C46" s="49" t="s">
        <v>146</v>
      </c>
      <c r="D46" s="113"/>
      <c r="E46" s="56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>
        <f t="shared" si="0"/>
        <v>0</v>
      </c>
      <c r="AD46" s="28" t="s">
        <v>62</v>
      </c>
    </row>
    <row r="47" spans="1:30" ht="15.75" x14ac:dyDescent="0.25">
      <c r="A47" s="29">
        <v>43</v>
      </c>
      <c r="B47" s="43" t="s">
        <v>147</v>
      </c>
      <c r="C47" s="49" t="s">
        <v>148</v>
      </c>
      <c r="D47" s="113"/>
      <c r="E47" s="56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>
        <f t="shared" si="0"/>
        <v>0</v>
      </c>
      <c r="AD47" s="28" t="s">
        <v>62</v>
      </c>
    </row>
    <row r="48" spans="1:30" ht="15.75" x14ac:dyDescent="0.25">
      <c r="A48" s="25">
        <v>44</v>
      </c>
      <c r="B48" s="43" t="s">
        <v>149</v>
      </c>
      <c r="C48" s="48" t="s">
        <v>150</v>
      </c>
      <c r="D48" s="111"/>
      <c r="E48" s="54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>
        <f t="shared" si="0"/>
        <v>0</v>
      </c>
      <c r="AD48" s="28" t="s">
        <v>62</v>
      </c>
    </row>
    <row r="49" spans="1:30" ht="15.75" x14ac:dyDescent="0.25">
      <c r="A49" s="29">
        <v>45</v>
      </c>
      <c r="B49" s="43" t="s">
        <v>73</v>
      </c>
      <c r="C49" s="48" t="s">
        <v>151</v>
      </c>
      <c r="D49" s="111"/>
      <c r="E49" s="54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1">
        <f t="shared" si="0"/>
        <v>0</v>
      </c>
      <c r="AD49" s="28" t="s">
        <v>62</v>
      </c>
    </row>
    <row r="50" spans="1:30" ht="15.75" x14ac:dyDescent="0.25">
      <c r="A50" s="25">
        <v>46</v>
      </c>
      <c r="B50" s="44" t="s">
        <v>152</v>
      </c>
      <c r="C50" s="51" t="s">
        <v>153</v>
      </c>
      <c r="D50" s="112"/>
      <c r="E50" s="55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1">
        <f t="shared" si="0"/>
        <v>0</v>
      </c>
      <c r="AD50" s="28" t="s">
        <v>62</v>
      </c>
    </row>
    <row r="51" spans="1:30" x14ac:dyDescent="0.25">
      <c r="A51" s="29">
        <v>47</v>
      </c>
      <c r="B51" s="30"/>
      <c r="C51" s="52"/>
      <c r="D51" s="52"/>
      <c r="E51" s="32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1">
        <f t="shared" si="0"/>
        <v>0</v>
      </c>
      <c r="AD51" s="28" t="s">
        <v>62</v>
      </c>
    </row>
    <row r="52" spans="1:30" x14ac:dyDescent="0.25">
      <c r="A52" s="25">
        <v>48</v>
      </c>
      <c r="B52" s="30"/>
      <c r="C52" s="52"/>
      <c r="D52" s="53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1">
        <f t="shared" si="0"/>
        <v>0</v>
      </c>
      <c r="AD52" s="28" t="s">
        <v>62</v>
      </c>
    </row>
    <row r="53" spans="1:30" x14ac:dyDescent="0.25">
      <c r="A53" s="29">
        <v>49</v>
      </c>
      <c r="B53" s="30"/>
      <c r="C53" s="32"/>
      <c r="D53" s="52"/>
      <c r="E53" s="32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1">
        <f t="shared" si="0"/>
        <v>0</v>
      </c>
      <c r="AD53" s="28" t="s">
        <v>62</v>
      </c>
    </row>
    <row r="54" spans="1:30" x14ac:dyDescent="0.25">
      <c r="A54" s="25">
        <v>50</v>
      </c>
      <c r="B54" s="30"/>
      <c r="C54" s="32"/>
      <c r="D54" s="52"/>
      <c r="E54" s="32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1">
        <f t="shared" si="0"/>
        <v>0</v>
      </c>
      <c r="AD54" s="28" t="s">
        <v>62</v>
      </c>
    </row>
    <row r="55" spans="1:30" x14ac:dyDescent="0.25">
      <c r="A55" s="29">
        <v>51</v>
      </c>
      <c r="B55" s="30"/>
      <c r="C55" s="30"/>
      <c r="D55" s="53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1">
        <f t="shared" si="0"/>
        <v>0</v>
      </c>
      <c r="AD55" s="28" t="s">
        <v>62</v>
      </c>
    </row>
    <row r="56" spans="1:30" x14ac:dyDescent="0.25">
      <c r="A56" s="25">
        <v>52</v>
      </c>
      <c r="B56" s="30"/>
      <c r="C56" s="30"/>
      <c r="D56" s="53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1">
        <f t="shared" si="0"/>
        <v>0</v>
      </c>
      <c r="AD56" s="28" t="s">
        <v>62</v>
      </c>
    </row>
    <row r="57" spans="1:30" x14ac:dyDescent="0.25">
      <c r="A57" s="29">
        <v>53</v>
      </c>
      <c r="B57" s="30"/>
      <c r="C57" s="30"/>
      <c r="D57" s="53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1">
        <f t="shared" si="0"/>
        <v>0</v>
      </c>
      <c r="AD57" s="28" t="s">
        <v>62</v>
      </c>
    </row>
    <row r="58" spans="1:30" x14ac:dyDescent="0.25">
      <c r="A58" s="25">
        <v>54</v>
      </c>
      <c r="B58" s="30"/>
      <c r="C58" s="30"/>
      <c r="D58" s="53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1">
        <f t="shared" si="0"/>
        <v>0</v>
      </c>
      <c r="AD58" s="28" t="s">
        <v>62</v>
      </c>
    </row>
    <row r="59" spans="1:30" x14ac:dyDescent="0.25">
      <c r="A59" s="29">
        <v>55</v>
      </c>
      <c r="B59" s="30"/>
      <c r="C59" s="30"/>
      <c r="D59" s="53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1">
        <f t="shared" si="0"/>
        <v>0</v>
      </c>
      <c r="AD59" s="28" t="s">
        <v>62</v>
      </c>
    </row>
    <row r="60" spans="1:30" x14ac:dyDescent="0.25">
      <c r="A60" s="25">
        <v>56</v>
      </c>
      <c r="B60" s="30"/>
      <c r="C60" s="30"/>
      <c r="D60" s="53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1">
        <f t="shared" si="0"/>
        <v>0</v>
      </c>
      <c r="AD60" s="28" t="s">
        <v>62</v>
      </c>
    </row>
    <row r="61" spans="1:30" x14ac:dyDescent="0.25">
      <c r="A61" s="29">
        <v>57</v>
      </c>
      <c r="B61" s="30"/>
      <c r="C61" s="30"/>
      <c r="D61" s="53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1">
        <f t="shared" si="0"/>
        <v>0</v>
      </c>
      <c r="AD61" s="28" t="s">
        <v>62</v>
      </c>
    </row>
    <row r="62" spans="1:30" x14ac:dyDescent="0.25">
      <c r="A62" s="25">
        <v>58</v>
      </c>
      <c r="B62" s="30"/>
      <c r="C62" s="30"/>
      <c r="D62" s="53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1">
        <f t="shared" si="0"/>
        <v>0</v>
      </c>
      <c r="AD62" s="28" t="s">
        <v>62</v>
      </c>
    </row>
    <row r="63" spans="1:30" x14ac:dyDescent="0.25">
      <c r="A63" s="29">
        <v>59</v>
      </c>
      <c r="B63" s="30"/>
      <c r="C63" s="30"/>
      <c r="D63" s="53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1">
        <f t="shared" si="0"/>
        <v>0</v>
      </c>
      <c r="AD63" s="28" t="s">
        <v>62</v>
      </c>
    </row>
    <row r="64" spans="1:30" x14ac:dyDescent="0.25">
      <c r="A64" s="25">
        <v>60</v>
      </c>
      <c r="B64" s="30"/>
      <c r="C64" s="30"/>
      <c r="D64" s="53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1">
        <f t="shared" si="0"/>
        <v>0</v>
      </c>
      <c r="AD64" s="28" t="s">
        <v>62</v>
      </c>
    </row>
    <row r="65" spans="1:30" x14ac:dyDescent="0.25">
      <c r="A65" s="29">
        <v>61</v>
      </c>
      <c r="B65" s="30"/>
      <c r="C65" s="30"/>
      <c r="D65" s="53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1">
        <f t="shared" si="0"/>
        <v>0</v>
      </c>
      <c r="AD65" s="28" t="s">
        <v>62</v>
      </c>
    </row>
    <row r="66" spans="1:30" x14ac:dyDescent="0.25">
      <c r="A66" s="25">
        <v>62</v>
      </c>
      <c r="B66" s="30"/>
      <c r="C66" s="30"/>
      <c r="D66" s="53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1">
        <f t="shared" si="0"/>
        <v>0</v>
      </c>
      <c r="AD66" s="28" t="s">
        <v>62</v>
      </c>
    </row>
    <row r="67" spans="1:30" x14ac:dyDescent="0.25">
      <c r="A67" s="29">
        <v>63</v>
      </c>
      <c r="B67" s="30"/>
      <c r="C67" s="30"/>
      <c r="D67" s="115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31">
        <f t="shared" si="0"/>
        <v>0</v>
      </c>
      <c r="AD67" s="28" t="s">
        <v>62</v>
      </c>
    </row>
    <row r="68" spans="1:30" x14ac:dyDescent="0.25">
      <c r="A68" s="25">
        <v>64</v>
      </c>
      <c r="B68" s="30"/>
      <c r="C68" s="30"/>
      <c r="D68" s="53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1">
        <f t="shared" si="0"/>
        <v>0</v>
      </c>
      <c r="AD68" s="28" t="s">
        <v>62</v>
      </c>
    </row>
    <row r="69" spans="1:30" x14ac:dyDescent="0.25">
      <c r="A69" s="29">
        <v>65</v>
      </c>
      <c r="B69" s="30"/>
      <c r="C69" s="30"/>
      <c r="D69" s="53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1">
        <f t="shared" ref="AC69:AC71" si="1">SUM(F69:AB69)</f>
        <v>0</v>
      </c>
      <c r="AD69" s="28" t="s">
        <v>62</v>
      </c>
    </row>
    <row r="70" spans="1:30" x14ac:dyDescent="0.25">
      <c r="A70" s="25">
        <v>66</v>
      </c>
      <c r="B70" s="30"/>
      <c r="C70" s="30"/>
      <c r="D70" s="53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1">
        <f t="shared" si="1"/>
        <v>0</v>
      </c>
      <c r="AD70" s="28" t="s">
        <v>62</v>
      </c>
    </row>
    <row r="71" spans="1:30" ht="15.75" thickBot="1" x14ac:dyDescent="0.3">
      <c r="A71" s="29">
        <v>67</v>
      </c>
      <c r="B71" s="33"/>
      <c r="C71" s="34"/>
      <c r="D71" s="52"/>
      <c r="E71" s="34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27">
        <f t="shared" si="1"/>
        <v>0</v>
      </c>
      <c r="AD71" s="28" t="s">
        <v>62</v>
      </c>
    </row>
    <row r="72" spans="1:30" ht="15.75" thickBot="1" x14ac:dyDescent="0.3">
      <c r="A72" s="35"/>
      <c r="B72" s="36"/>
      <c r="C72" s="37" t="s">
        <v>35</v>
      </c>
      <c r="D72" s="37"/>
      <c r="E72" s="37"/>
      <c r="F72" s="38">
        <f>SUM(F5:F71)</f>
        <v>0</v>
      </c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7"/>
      <c r="V72" s="39"/>
      <c r="W72" s="39"/>
      <c r="X72" s="39"/>
      <c r="Y72" s="39"/>
      <c r="Z72" s="39"/>
      <c r="AA72" s="39"/>
      <c r="AB72" s="39"/>
      <c r="AC72" s="40">
        <f>SUM(F72:AB72)</f>
        <v>0</v>
      </c>
      <c r="AD72" s="41"/>
    </row>
    <row r="76" spans="1:30" x14ac:dyDescent="0.25">
      <c r="U76" s="42"/>
      <c r="V76" s="42"/>
      <c r="W76" s="42"/>
      <c r="X76" s="42"/>
      <c r="Y76" s="42"/>
      <c r="Z76" s="42"/>
      <c r="AA76" s="42"/>
      <c r="AB76" s="42"/>
      <c r="AC76" s="42"/>
    </row>
    <row r="77" spans="1:30" x14ac:dyDescent="0.25">
      <c r="U77" s="42"/>
      <c r="V77" s="42"/>
      <c r="W77" s="42"/>
      <c r="X77" s="42"/>
      <c r="Y77" s="42"/>
      <c r="Z77" s="42"/>
      <c r="AA77" s="42"/>
      <c r="AB77" s="42"/>
      <c r="AC77" s="42"/>
    </row>
    <row r="78" spans="1:30" x14ac:dyDescent="0.25">
      <c r="U78" s="42"/>
      <c r="V78" s="42"/>
      <c r="W78" s="42"/>
      <c r="X78" s="42"/>
      <c r="Y78" s="42"/>
      <c r="Z78" s="42"/>
      <c r="AA78" s="42"/>
      <c r="AB78" s="42"/>
      <c r="AC78" s="42"/>
    </row>
    <row r="79" spans="1:30" x14ac:dyDescent="0.25">
      <c r="U79" s="42"/>
      <c r="V79" s="42"/>
      <c r="W79" s="42"/>
      <c r="X79" s="42"/>
      <c r="Y79" s="42"/>
      <c r="Z79" s="42"/>
      <c r="AA79" s="42"/>
      <c r="AB79" s="42"/>
      <c r="AC79" s="42"/>
    </row>
    <row r="80" spans="1:30" x14ac:dyDescent="0.25">
      <c r="U80" s="42"/>
      <c r="V80" s="42"/>
      <c r="W80" s="42"/>
      <c r="X80" s="42"/>
      <c r="Y80" s="42"/>
      <c r="Z80" s="42"/>
      <c r="AA80" s="42"/>
      <c r="AB80" s="42"/>
      <c r="AC80" s="42"/>
    </row>
    <row r="81" spans="21:29" x14ac:dyDescent="0.25">
      <c r="U81" s="42"/>
      <c r="V81" s="42"/>
      <c r="W81" s="42"/>
      <c r="X81" s="42"/>
      <c r="Y81" s="42"/>
      <c r="Z81" s="42"/>
      <c r="AA81" s="42"/>
      <c r="AB81" s="42"/>
      <c r="AC81" s="42"/>
    </row>
    <row r="82" spans="21:29" x14ac:dyDescent="0.25">
      <c r="U82" s="42"/>
      <c r="V82" s="42"/>
      <c r="W82" s="42"/>
      <c r="X82" s="42"/>
      <c r="Y82" s="42"/>
      <c r="Z82" s="42"/>
      <c r="AA82" s="42"/>
      <c r="AB82" s="42"/>
      <c r="AC82" s="42"/>
    </row>
  </sheetData>
  <mergeCells count="10">
    <mergeCell ref="A1:AD1"/>
    <mergeCell ref="A2:A3"/>
    <mergeCell ref="B2:B3"/>
    <mergeCell ref="C2:C3"/>
    <mergeCell ref="S2:U2"/>
    <mergeCell ref="V2:AB2"/>
    <mergeCell ref="AC2:AC3"/>
    <mergeCell ref="AD2:AD3"/>
    <mergeCell ref="D2:R2"/>
    <mergeCell ref="D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C49"/>
  <sheetViews>
    <sheetView view="pageBreakPreview" zoomScaleNormal="100" zoomScaleSheetLayoutView="100" workbookViewId="0">
      <selection activeCell="R47" sqref="R47"/>
    </sheetView>
  </sheetViews>
  <sheetFormatPr defaultRowHeight="15" x14ac:dyDescent="0.25"/>
  <cols>
    <col min="1" max="1" width="6.5703125" style="12" customWidth="1"/>
    <col min="2" max="2" width="29.85546875" style="12" customWidth="1"/>
    <col min="3" max="4" width="5.5703125" style="12" customWidth="1"/>
    <col min="5" max="5" width="6.5703125" style="12" customWidth="1"/>
    <col min="6" max="8" width="5.5703125" style="12" customWidth="1"/>
    <col min="9" max="9" width="5.42578125" style="12" customWidth="1"/>
    <col min="10" max="10" width="5.85546875" style="12" customWidth="1"/>
    <col min="11" max="11" width="5.5703125" style="12" customWidth="1"/>
    <col min="12" max="12" width="6.140625" style="12" customWidth="1"/>
    <col min="13" max="13" width="6" style="12" customWidth="1"/>
    <col min="14" max="14" width="6.140625" style="12" customWidth="1"/>
    <col min="15" max="15" width="5.7109375" style="12" customWidth="1"/>
    <col min="16" max="16" width="5.42578125" style="12" customWidth="1"/>
    <col min="17" max="17" width="7" style="12" customWidth="1"/>
    <col min="18" max="18" width="5.42578125" style="12" customWidth="1"/>
    <col min="19" max="20" width="5.7109375" style="12" customWidth="1"/>
    <col min="21" max="21" width="5.5703125" style="12" customWidth="1"/>
    <col min="22" max="22" width="5.7109375" style="12" customWidth="1"/>
    <col min="23" max="23" width="6" style="12" customWidth="1"/>
    <col min="24" max="24" width="8.7109375" style="12" customWidth="1"/>
    <col min="25" max="25" width="8.85546875" style="12"/>
    <col min="26" max="26" width="5.7109375" style="12" customWidth="1"/>
    <col min="27" max="28" width="6.5703125" style="12" customWidth="1"/>
    <col min="29" max="29" width="8.28515625" style="12" customWidth="1"/>
  </cols>
  <sheetData>
    <row r="1" spans="1:29" s="2" customFormat="1" ht="15.75" x14ac:dyDescent="0.25">
      <c r="A1" s="116" t="s">
        <v>208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</row>
    <row r="2" spans="1:29" s="2" customFormat="1" ht="15.6" customHeight="1" x14ac:dyDescent="0.25">
      <c r="A2" s="117" t="s">
        <v>20</v>
      </c>
      <c r="B2" s="117" t="s">
        <v>179</v>
      </c>
      <c r="C2" s="120" t="s">
        <v>209</v>
      </c>
      <c r="D2" s="121"/>
      <c r="E2" s="122"/>
      <c r="F2" s="127" t="s">
        <v>210</v>
      </c>
      <c r="G2" s="128"/>
      <c r="H2" s="128"/>
      <c r="I2" s="129"/>
      <c r="J2" s="120" t="s">
        <v>190</v>
      </c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2"/>
    </row>
    <row r="3" spans="1:29" s="2" customFormat="1" ht="24" customHeight="1" x14ac:dyDescent="0.25">
      <c r="A3" s="118"/>
      <c r="B3" s="118"/>
      <c r="C3" s="123"/>
      <c r="D3" s="124"/>
      <c r="E3" s="125"/>
      <c r="F3" s="130"/>
      <c r="G3" s="131"/>
      <c r="H3" s="131"/>
      <c r="I3" s="132"/>
      <c r="J3" s="123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5"/>
    </row>
    <row r="4" spans="1:29" s="2" customFormat="1" ht="71.45" customHeight="1" x14ac:dyDescent="0.25">
      <c r="A4" s="119"/>
      <c r="B4" s="119"/>
      <c r="C4" s="75" t="s">
        <v>16</v>
      </c>
      <c r="D4" s="75" t="s">
        <v>17</v>
      </c>
      <c r="E4" s="75" t="s">
        <v>18</v>
      </c>
      <c r="F4" s="73" t="s">
        <v>185</v>
      </c>
      <c r="G4" s="74" t="s">
        <v>187</v>
      </c>
      <c r="H4" s="74" t="s">
        <v>188</v>
      </c>
      <c r="I4" s="73" t="s">
        <v>189</v>
      </c>
      <c r="J4" s="69" t="s">
        <v>191</v>
      </c>
      <c r="K4" s="70" t="s">
        <v>186</v>
      </c>
      <c r="L4" s="72" t="s">
        <v>192</v>
      </c>
      <c r="M4" s="72" t="s">
        <v>193</v>
      </c>
      <c r="N4" s="71" t="s">
        <v>194</v>
      </c>
      <c r="O4" s="72" t="s">
        <v>195</v>
      </c>
      <c r="P4" s="72" t="s">
        <v>196</v>
      </c>
      <c r="Q4" s="72" t="s">
        <v>197</v>
      </c>
      <c r="R4" s="71" t="s">
        <v>198</v>
      </c>
      <c r="S4" s="72" t="s">
        <v>199</v>
      </c>
      <c r="T4" s="72" t="s">
        <v>200</v>
      </c>
      <c r="U4" s="72" t="s">
        <v>207</v>
      </c>
      <c r="V4" s="72" t="s">
        <v>201</v>
      </c>
      <c r="W4" s="72" t="s">
        <v>202</v>
      </c>
      <c r="X4" s="72" t="s">
        <v>203</v>
      </c>
      <c r="Y4" s="72" t="s">
        <v>204</v>
      </c>
      <c r="Z4" s="72" t="s">
        <v>205</v>
      </c>
      <c r="AA4" s="72" t="s">
        <v>206</v>
      </c>
      <c r="AB4" s="72" t="s">
        <v>213</v>
      </c>
      <c r="AC4" s="107" t="s">
        <v>215</v>
      </c>
    </row>
    <row r="5" spans="1:29" s="2" customFormat="1" ht="20.100000000000001" customHeight="1" x14ac:dyDescent="0.25">
      <c r="A5" s="4">
        <v>1</v>
      </c>
      <c r="B5" s="60" t="s">
        <v>169</v>
      </c>
      <c r="C5" s="95"/>
      <c r="D5" s="95"/>
      <c r="E5" s="95"/>
      <c r="F5" s="89"/>
      <c r="G5" s="89"/>
      <c r="H5" s="89"/>
      <c r="I5" s="90"/>
      <c r="J5" s="85"/>
      <c r="K5" s="86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8"/>
      <c r="AC5" s="99"/>
    </row>
    <row r="6" spans="1:29" s="2" customFormat="1" ht="20.100000000000001" customHeight="1" x14ac:dyDescent="0.25">
      <c r="A6" s="6">
        <v>2</v>
      </c>
      <c r="B6" s="54" t="s">
        <v>170</v>
      </c>
      <c r="C6" s="96"/>
      <c r="D6" s="97"/>
      <c r="E6" s="97"/>
      <c r="F6" s="91"/>
      <c r="G6" s="91"/>
      <c r="H6" s="91"/>
      <c r="I6" s="92"/>
      <c r="J6" s="81"/>
      <c r="K6" s="82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4"/>
      <c r="AC6" s="100"/>
    </row>
    <row r="7" spans="1:29" s="2" customFormat="1" ht="20.100000000000001" customHeight="1" x14ac:dyDescent="0.25">
      <c r="A7" s="6">
        <v>3</v>
      </c>
      <c r="B7" s="54" t="s">
        <v>171</v>
      </c>
      <c r="C7" s="96"/>
      <c r="D7" s="97"/>
      <c r="E7" s="97"/>
      <c r="F7" s="91"/>
      <c r="G7" s="91"/>
      <c r="H7" s="91"/>
      <c r="I7" s="92"/>
      <c r="J7" s="81"/>
      <c r="K7" s="82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4"/>
      <c r="AC7" s="100"/>
    </row>
    <row r="8" spans="1:29" s="2" customFormat="1" ht="20.100000000000001" customHeight="1" x14ac:dyDescent="0.25">
      <c r="A8" s="6">
        <v>4</v>
      </c>
      <c r="B8" s="54" t="s">
        <v>172</v>
      </c>
      <c r="C8" s="96"/>
      <c r="D8" s="97"/>
      <c r="E8" s="97"/>
      <c r="F8" s="91"/>
      <c r="G8" s="91"/>
      <c r="H8" s="91"/>
      <c r="I8" s="92"/>
      <c r="J8" s="81"/>
      <c r="K8" s="82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4"/>
      <c r="AC8" s="100"/>
    </row>
    <row r="9" spans="1:29" s="2" customFormat="1" ht="20.100000000000001" customHeight="1" x14ac:dyDescent="0.25">
      <c r="A9" s="6">
        <v>5</v>
      </c>
      <c r="B9" s="54" t="s">
        <v>0</v>
      </c>
      <c r="C9" s="96"/>
      <c r="D9" s="97"/>
      <c r="E9" s="97"/>
      <c r="F9" s="91"/>
      <c r="G9" s="91"/>
      <c r="H9" s="91"/>
      <c r="I9" s="92"/>
      <c r="J9" s="81"/>
      <c r="K9" s="82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4"/>
      <c r="AC9" s="100"/>
    </row>
    <row r="10" spans="1:29" s="2" customFormat="1" ht="20.100000000000001" customHeight="1" x14ac:dyDescent="0.25">
      <c r="A10" s="6">
        <v>6</v>
      </c>
      <c r="B10" s="54" t="s">
        <v>1</v>
      </c>
      <c r="C10" s="96"/>
      <c r="D10" s="97"/>
      <c r="E10" s="97"/>
      <c r="F10" s="91"/>
      <c r="G10" s="91"/>
      <c r="H10" s="91"/>
      <c r="I10" s="92"/>
      <c r="J10" s="81"/>
      <c r="K10" s="82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4"/>
      <c r="AC10" s="100"/>
    </row>
    <row r="11" spans="1:29" s="2" customFormat="1" ht="20.100000000000001" customHeight="1" x14ac:dyDescent="0.25">
      <c r="A11" s="6">
        <v>7</v>
      </c>
      <c r="B11" s="68" t="s">
        <v>2</v>
      </c>
      <c r="C11" s="96"/>
      <c r="D11" s="97"/>
      <c r="E11" s="97"/>
      <c r="F11" s="91"/>
      <c r="G11" s="91"/>
      <c r="H11" s="91"/>
      <c r="I11" s="92"/>
      <c r="J11" s="81"/>
      <c r="K11" s="82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4"/>
      <c r="AC11" s="100"/>
    </row>
    <row r="12" spans="1:29" s="2" customFormat="1" ht="20.100000000000001" customHeight="1" x14ac:dyDescent="0.25">
      <c r="A12" s="6">
        <v>8</v>
      </c>
      <c r="B12" s="54" t="s">
        <v>3</v>
      </c>
      <c r="C12" s="96"/>
      <c r="D12" s="97"/>
      <c r="E12" s="97"/>
      <c r="F12" s="91"/>
      <c r="G12" s="91"/>
      <c r="H12" s="91"/>
      <c r="I12" s="92"/>
      <c r="J12" s="81"/>
      <c r="K12" s="82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4"/>
      <c r="AC12" s="100"/>
    </row>
    <row r="13" spans="1:29" s="2" customFormat="1" ht="20.100000000000001" customHeight="1" x14ac:dyDescent="0.25">
      <c r="A13" s="6">
        <v>9</v>
      </c>
      <c r="B13" s="68" t="s">
        <v>4</v>
      </c>
      <c r="C13" s="96"/>
      <c r="D13" s="97"/>
      <c r="E13" s="97"/>
      <c r="F13" s="91"/>
      <c r="G13" s="91"/>
      <c r="H13" s="91"/>
      <c r="I13" s="92"/>
      <c r="J13" s="81"/>
      <c r="K13" s="82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4"/>
      <c r="AC13" s="100"/>
    </row>
    <row r="14" spans="1:29" s="2" customFormat="1" ht="20.100000000000001" customHeight="1" x14ac:dyDescent="0.25">
      <c r="A14" s="6">
        <v>10</v>
      </c>
      <c r="B14" s="54" t="s">
        <v>5</v>
      </c>
      <c r="C14" s="96"/>
      <c r="D14" s="97"/>
      <c r="E14" s="97"/>
      <c r="F14" s="91"/>
      <c r="G14" s="91"/>
      <c r="H14" s="91"/>
      <c r="I14" s="92"/>
      <c r="J14" s="81"/>
      <c r="K14" s="82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4"/>
      <c r="AC14" s="100"/>
    </row>
    <row r="15" spans="1:29" s="2" customFormat="1" ht="20.100000000000001" customHeight="1" x14ac:dyDescent="0.25">
      <c r="A15" s="6">
        <v>11</v>
      </c>
      <c r="B15" s="54" t="s">
        <v>6</v>
      </c>
      <c r="C15" s="96"/>
      <c r="D15" s="97"/>
      <c r="E15" s="97"/>
      <c r="F15" s="91"/>
      <c r="G15" s="91"/>
      <c r="H15" s="91"/>
      <c r="I15" s="92"/>
      <c r="J15" s="81"/>
      <c r="K15" s="82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4"/>
      <c r="AC15" s="100"/>
    </row>
    <row r="16" spans="1:29" s="2" customFormat="1" ht="20.100000000000001" customHeight="1" x14ac:dyDescent="0.25">
      <c r="A16" s="6">
        <v>12</v>
      </c>
      <c r="B16" s="68" t="s">
        <v>7</v>
      </c>
      <c r="C16" s="96"/>
      <c r="D16" s="97"/>
      <c r="E16" s="97"/>
      <c r="F16" s="91"/>
      <c r="G16" s="91"/>
      <c r="H16" s="91"/>
      <c r="I16" s="92"/>
      <c r="J16" s="81"/>
      <c r="K16" s="82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4"/>
      <c r="AC16" s="100"/>
    </row>
    <row r="17" spans="1:29" s="2" customFormat="1" ht="20.100000000000001" customHeight="1" x14ac:dyDescent="0.25">
      <c r="A17" s="6">
        <v>13</v>
      </c>
      <c r="B17" s="54" t="s">
        <v>8</v>
      </c>
      <c r="C17" s="96"/>
      <c r="D17" s="97"/>
      <c r="E17" s="97"/>
      <c r="F17" s="91"/>
      <c r="G17" s="91"/>
      <c r="H17" s="91"/>
      <c r="I17" s="92"/>
      <c r="J17" s="81"/>
      <c r="K17" s="82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4"/>
      <c r="AC17" s="100"/>
    </row>
    <row r="18" spans="1:29" s="2" customFormat="1" ht="20.100000000000001" customHeight="1" x14ac:dyDescent="0.25">
      <c r="A18" s="6">
        <v>14</v>
      </c>
      <c r="B18" s="54" t="s">
        <v>15</v>
      </c>
      <c r="C18" s="96"/>
      <c r="D18" s="97"/>
      <c r="E18" s="97"/>
      <c r="F18" s="91"/>
      <c r="G18" s="91"/>
      <c r="H18" s="91"/>
      <c r="I18" s="92"/>
      <c r="J18" s="81"/>
      <c r="K18" s="82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4"/>
      <c r="AC18" s="100"/>
    </row>
    <row r="19" spans="1:29" s="2" customFormat="1" ht="20.100000000000001" customHeight="1" x14ac:dyDescent="0.25">
      <c r="A19" s="6">
        <v>15</v>
      </c>
      <c r="B19" s="54" t="s">
        <v>9</v>
      </c>
      <c r="C19" s="96"/>
      <c r="D19" s="97"/>
      <c r="E19" s="97"/>
      <c r="F19" s="91"/>
      <c r="G19" s="91"/>
      <c r="H19" s="91"/>
      <c r="I19" s="92"/>
      <c r="J19" s="81"/>
      <c r="K19" s="82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4"/>
      <c r="AC19" s="100"/>
    </row>
    <row r="20" spans="1:29" s="2" customFormat="1" ht="20.100000000000001" customHeight="1" x14ac:dyDescent="0.25">
      <c r="A20" s="6">
        <v>16</v>
      </c>
      <c r="B20" s="54" t="s">
        <v>173</v>
      </c>
      <c r="C20" s="96"/>
      <c r="D20" s="97"/>
      <c r="E20" s="97"/>
      <c r="F20" s="91"/>
      <c r="G20" s="91"/>
      <c r="H20" s="91"/>
      <c r="I20" s="92"/>
      <c r="J20" s="81"/>
      <c r="K20" s="82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4"/>
      <c r="AC20" s="100"/>
    </row>
    <row r="21" spans="1:29" s="2" customFormat="1" ht="20.100000000000001" customHeight="1" x14ac:dyDescent="0.25">
      <c r="A21" s="6">
        <v>17</v>
      </c>
      <c r="B21" s="54" t="s">
        <v>174</v>
      </c>
      <c r="C21" s="96"/>
      <c r="D21" s="97"/>
      <c r="E21" s="97"/>
      <c r="F21" s="91"/>
      <c r="G21" s="91"/>
      <c r="H21" s="91"/>
      <c r="I21" s="92"/>
      <c r="J21" s="81"/>
      <c r="K21" s="82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4"/>
      <c r="AC21" s="100"/>
    </row>
    <row r="22" spans="1:29" s="2" customFormat="1" ht="20.100000000000001" customHeight="1" x14ac:dyDescent="0.25">
      <c r="A22" s="6">
        <v>18</v>
      </c>
      <c r="B22" s="54" t="s">
        <v>10</v>
      </c>
      <c r="C22" s="96"/>
      <c r="D22" s="97"/>
      <c r="E22" s="97"/>
      <c r="F22" s="91"/>
      <c r="G22" s="91"/>
      <c r="H22" s="91"/>
      <c r="I22" s="92"/>
      <c r="J22" s="81"/>
      <c r="K22" s="82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4"/>
      <c r="AC22" s="100"/>
    </row>
    <row r="23" spans="1:29" s="2" customFormat="1" ht="20.100000000000001" customHeight="1" x14ac:dyDescent="0.25">
      <c r="A23" s="6">
        <v>19</v>
      </c>
      <c r="B23" s="68" t="s">
        <v>11</v>
      </c>
      <c r="C23" s="96"/>
      <c r="D23" s="97"/>
      <c r="E23" s="97"/>
      <c r="F23" s="91"/>
      <c r="G23" s="91"/>
      <c r="H23" s="91"/>
      <c r="I23" s="92"/>
      <c r="J23" s="81"/>
      <c r="K23" s="82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4"/>
      <c r="AC23" s="100"/>
    </row>
    <row r="24" spans="1:29" s="2" customFormat="1" ht="20.100000000000001" customHeight="1" x14ac:dyDescent="0.25">
      <c r="A24" s="6">
        <v>20</v>
      </c>
      <c r="B24" s="54" t="s">
        <v>12</v>
      </c>
      <c r="C24" s="96"/>
      <c r="D24" s="97"/>
      <c r="E24" s="97"/>
      <c r="F24" s="91"/>
      <c r="G24" s="91"/>
      <c r="H24" s="91"/>
      <c r="I24" s="92"/>
      <c r="J24" s="81"/>
      <c r="K24" s="82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4"/>
      <c r="AC24" s="100"/>
    </row>
    <row r="25" spans="1:29" s="2" customFormat="1" ht="20.100000000000001" customHeight="1" x14ac:dyDescent="0.25">
      <c r="A25" s="6">
        <v>21</v>
      </c>
      <c r="B25" s="54" t="s">
        <v>13</v>
      </c>
      <c r="C25" s="96"/>
      <c r="D25" s="97"/>
      <c r="E25" s="97"/>
      <c r="F25" s="91"/>
      <c r="G25" s="91"/>
      <c r="H25" s="91"/>
      <c r="I25" s="92"/>
      <c r="J25" s="81"/>
      <c r="K25" s="82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4"/>
      <c r="AC25" s="100"/>
    </row>
    <row r="26" spans="1:29" s="2" customFormat="1" ht="20.100000000000001" customHeight="1" x14ac:dyDescent="0.25">
      <c r="A26" s="6">
        <v>22</v>
      </c>
      <c r="B26" s="54" t="s">
        <v>14</v>
      </c>
      <c r="C26" s="96"/>
      <c r="D26" s="97"/>
      <c r="E26" s="97"/>
      <c r="F26" s="91"/>
      <c r="G26" s="91"/>
      <c r="H26" s="91"/>
      <c r="I26" s="92"/>
      <c r="J26" s="81"/>
      <c r="K26" s="82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4"/>
      <c r="AC26" s="100"/>
    </row>
    <row r="27" spans="1:29" s="2" customFormat="1" ht="20.100000000000001" customHeight="1" x14ac:dyDescent="0.25">
      <c r="A27" s="6">
        <v>23</v>
      </c>
      <c r="B27" s="54" t="s">
        <v>182</v>
      </c>
      <c r="C27" s="96"/>
      <c r="D27" s="97"/>
      <c r="E27" s="97"/>
      <c r="F27" s="91"/>
      <c r="G27" s="91"/>
      <c r="H27" s="91"/>
      <c r="I27" s="92"/>
      <c r="J27" s="81"/>
      <c r="K27" s="82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4"/>
      <c r="AC27" s="100"/>
    </row>
    <row r="28" spans="1:29" s="2" customFormat="1" ht="20.100000000000001" customHeight="1" x14ac:dyDescent="0.25">
      <c r="A28" s="6">
        <v>24</v>
      </c>
      <c r="B28" s="54" t="s">
        <v>176</v>
      </c>
      <c r="C28" s="96"/>
      <c r="D28" s="97"/>
      <c r="E28" s="97"/>
      <c r="F28" s="91"/>
      <c r="G28" s="91"/>
      <c r="H28" s="91"/>
      <c r="I28" s="92"/>
      <c r="J28" s="81"/>
      <c r="K28" s="82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4"/>
      <c r="AC28" s="100"/>
    </row>
    <row r="29" spans="1:29" s="2" customFormat="1" ht="20.100000000000001" customHeight="1" x14ac:dyDescent="0.25">
      <c r="A29" s="6">
        <v>25</v>
      </c>
      <c r="B29" s="54" t="s">
        <v>177</v>
      </c>
      <c r="C29" s="96"/>
      <c r="D29" s="97"/>
      <c r="E29" s="97"/>
      <c r="F29" s="91"/>
      <c r="G29" s="91"/>
      <c r="H29" s="91"/>
      <c r="I29" s="92"/>
      <c r="J29" s="81"/>
      <c r="K29" s="82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4"/>
      <c r="AC29" s="100"/>
    </row>
    <row r="30" spans="1:29" s="2" customFormat="1" ht="20.100000000000001" customHeight="1" x14ac:dyDescent="0.25">
      <c r="A30" s="6">
        <v>26</v>
      </c>
      <c r="B30" s="54" t="s">
        <v>178</v>
      </c>
      <c r="C30" s="96"/>
      <c r="D30" s="97"/>
      <c r="E30" s="97"/>
      <c r="F30" s="91"/>
      <c r="G30" s="91"/>
      <c r="H30" s="91"/>
      <c r="I30" s="92"/>
      <c r="J30" s="81"/>
      <c r="K30" s="82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4"/>
      <c r="AC30" s="100"/>
    </row>
    <row r="31" spans="1:29" s="2" customFormat="1" ht="20.100000000000001" customHeight="1" x14ac:dyDescent="0.25">
      <c r="A31" s="6">
        <v>27</v>
      </c>
      <c r="B31" s="54" t="s">
        <v>214</v>
      </c>
      <c r="C31" s="96"/>
      <c r="D31" s="97"/>
      <c r="E31" s="97"/>
      <c r="F31" s="91"/>
      <c r="G31" s="91"/>
      <c r="H31" s="91"/>
      <c r="I31" s="92"/>
      <c r="J31" s="81"/>
      <c r="K31" s="82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4"/>
      <c r="AC31" s="100"/>
    </row>
    <row r="32" spans="1:29" s="2" customFormat="1" ht="20.100000000000001" customHeight="1" x14ac:dyDescent="0.25">
      <c r="A32" s="6">
        <v>28</v>
      </c>
      <c r="B32" s="54" t="s">
        <v>181</v>
      </c>
      <c r="C32" s="96"/>
      <c r="D32" s="97"/>
      <c r="E32" s="97"/>
      <c r="F32" s="91"/>
      <c r="G32" s="91"/>
      <c r="H32" s="91"/>
      <c r="I32" s="92"/>
      <c r="J32" s="81"/>
      <c r="K32" s="82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4"/>
      <c r="AC32" s="100"/>
    </row>
    <row r="33" spans="1:29" s="2" customFormat="1" ht="20.100000000000001" customHeight="1" x14ac:dyDescent="0.25">
      <c r="A33" s="6">
        <v>29</v>
      </c>
      <c r="B33" s="54" t="s">
        <v>183</v>
      </c>
      <c r="C33" s="96"/>
      <c r="D33" s="97"/>
      <c r="E33" s="97"/>
      <c r="F33" s="91"/>
      <c r="G33" s="91"/>
      <c r="H33" s="91"/>
      <c r="I33" s="92"/>
      <c r="J33" s="81"/>
      <c r="K33" s="82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4"/>
      <c r="AC33" s="100"/>
    </row>
    <row r="34" spans="1:29" s="2" customFormat="1" ht="20.100000000000001" customHeight="1" x14ac:dyDescent="0.25">
      <c r="A34" s="6">
        <v>30</v>
      </c>
      <c r="B34" s="54" t="s">
        <v>19</v>
      </c>
      <c r="C34" s="96"/>
      <c r="D34" s="97"/>
      <c r="E34" s="97"/>
      <c r="F34" s="91"/>
      <c r="G34" s="91"/>
      <c r="H34" s="91"/>
      <c r="I34" s="92"/>
      <c r="J34" s="81"/>
      <c r="K34" s="82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4"/>
      <c r="AC34" s="100"/>
    </row>
    <row r="35" spans="1:29" s="2" customFormat="1" ht="20.100000000000001" customHeight="1" x14ac:dyDescent="0.25">
      <c r="A35" s="6">
        <v>31</v>
      </c>
      <c r="B35" s="56"/>
      <c r="C35" s="96"/>
      <c r="D35" s="97"/>
      <c r="E35" s="97"/>
      <c r="F35" s="91"/>
      <c r="G35" s="91"/>
      <c r="H35" s="91"/>
      <c r="I35" s="92"/>
      <c r="J35" s="81"/>
      <c r="K35" s="82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4"/>
      <c r="AC35" s="100"/>
    </row>
    <row r="36" spans="1:29" s="2" customFormat="1" ht="20.100000000000001" customHeight="1" x14ac:dyDescent="0.25">
      <c r="A36" s="6">
        <v>32</v>
      </c>
      <c r="B36" s="57"/>
      <c r="C36" s="96"/>
      <c r="D36" s="97"/>
      <c r="E36" s="97"/>
      <c r="F36" s="91"/>
      <c r="G36" s="91"/>
      <c r="H36" s="91"/>
      <c r="I36" s="92"/>
      <c r="J36" s="81"/>
      <c r="K36" s="82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4"/>
      <c r="AC36" s="100"/>
    </row>
    <row r="37" spans="1:29" s="2" customFormat="1" ht="20.100000000000001" customHeight="1" x14ac:dyDescent="0.25">
      <c r="A37" s="6">
        <v>33</v>
      </c>
      <c r="B37" s="57"/>
      <c r="C37" s="96"/>
      <c r="D37" s="97"/>
      <c r="E37" s="97"/>
      <c r="F37" s="91"/>
      <c r="G37" s="91"/>
      <c r="H37" s="91"/>
      <c r="I37" s="92"/>
      <c r="J37" s="81"/>
      <c r="K37" s="82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4"/>
      <c r="AC37" s="100"/>
    </row>
    <row r="38" spans="1:29" s="2" customFormat="1" ht="20.100000000000001" customHeight="1" x14ac:dyDescent="0.25">
      <c r="A38" s="6">
        <v>34</v>
      </c>
      <c r="B38" s="57"/>
      <c r="C38" s="96"/>
      <c r="D38" s="97"/>
      <c r="E38" s="97"/>
      <c r="F38" s="91"/>
      <c r="G38" s="91"/>
      <c r="H38" s="91"/>
      <c r="I38" s="92"/>
      <c r="J38" s="81"/>
      <c r="K38" s="82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4"/>
      <c r="AC38" s="100"/>
    </row>
    <row r="39" spans="1:29" s="2" customFormat="1" ht="20.100000000000001" customHeight="1" x14ac:dyDescent="0.25">
      <c r="A39" s="6">
        <v>35</v>
      </c>
      <c r="B39" s="57"/>
      <c r="C39" s="96"/>
      <c r="D39" s="97"/>
      <c r="E39" s="97"/>
      <c r="F39" s="91"/>
      <c r="G39" s="91"/>
      <c r="H39" s="91"/>
      <c r="I39" s="92"/>
      <c r="J39" s="103"/>
      <c r="K39" s="104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6"/>
      <c r="AC39" s="101"/>
    </row>
    <row r="40" spans="1:29" s="2" customFormat="1" ht="20.100000000000001" customHeight="1" x14ac:dyDescent="0.25">
      <c r="A40" s="8"/>
      <c r="B40" s="58"/>
      <c r="C40" s="98"/>
      <c r="D40" s="98"/>
      <c r="E40" s="98"/>
      <c r="F40" s="93"/>
      <c r="G40" s="93"/>
      <c r="H40" s="93"/>
      <c r="I40" s="94"/>
      <c r="J40" s="77"/>
      <c r="K40" s="9"/>
      <c r="L40" s="79"/>
      <c r="M40" s="79"/>
      <c r="N40" s="80"/>
      <c r="O40" s="79"/>
      <c r="P40" s="79"/>
      <c r="Q40" s="79"/>
      <c r="R40" s="79"/>
      <c r="S40" s="80"/>
      <c r="T40" s="79"/>
      <c r="U40" s="79"/>
      <c r="V40" s="79"/>
      <c r="W40" s="79"/>
      <c r="X40" s="80"/>
      <c r="Y40" s="79"/>
      <c r="Z40" s="79"/>
      <c r="AA40" s="79"/>
      <c r="AB40" s="78"/>
      <c r="AC40" s="102"/>
    </row>
    <row r="41" spans="1:29" x14ac:dyDescent="0.25">
      <c r="A41" s="10"/>
      <c r="B41" s="10"/>
      <c r="C41" s="10"/>
      <c r="D41" s="10"/>
      <c r="E41" s="10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76"/>
      <c r="AB41" s="126"/>
      <c r="AC41" s="126"/>
    </row>
    <row r="42" spans="1:29" x14ac:dyDescent="0.25">
      <c r="A42" s="10"/>
      <c r="B42" s="10"/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x14ac:dyDescent="0.25">
      <c r="A43" s="10"/>
      <c r="B43" s="10"/>
      <c r="C43" s="10"/>
      <c r="D43" s="10"/>
      <c r="E43" s="1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</sheetData>
  <mergeCells count="9">
    <mergeCell ref="F41:H41"/>
    <mergeCell ref="I41:Z41"/>
    <mergeCell ref="AB41:AC41"/>
    <mergeCell ref="A1:AC1"/>
    <mergeCell ref="A2:A4"/>
    <mergeCell ref="B2:B4"/>
    <mergeCell ref="C2:E3"/>
    <mergeCell ref="F2:I3"/>
    <mergeCell ref="J2:AC3"/>
  </mergeCells>
  <pageMargins left="0.70866141732283505" right="0.70866141732283505" top="0.74803149606299202" bottom="0.74803149606299202" header="0.31496062992126" footer="0.31496062992126"/>
  <pageSetup paperSize="5"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Rkpn Dakun perhotel</vt:lpstr>
      <vt:lpstr>Rkpn Dakun WISMAN per Thn</vt:lpstr>
      <vt:lpstr>Rkpn Dakun WISNUS Per Thn</vt:lpstr>
      <vt:lpstr>Rkpn Dakun WISLOK Per Tahun</vt:lpstr>
      <vt:lpstr>Dakun per Negara</vt:lpstr>
      <vt:lpstr>Format Data</vt:lpstr>
      <vt:lpstr>'Format Data'!Print_Area</vt:lpstr>
      <vt:lpstr>'Rkpn Dakun perhotel'!Print_Area</vt:lpstr>
      <vt:lpstr>'Rkpn Dakun WISLOK Per Tahun'!Print_Area</vt:lpstr>
      <vt:lpstr>'Rkpn Dakun WISMAN per Thn'!Print_Area</vt:lpstr>
      <vt:lpstr>'Rkpn Dakun WISNUS Per Thn'!Print_Area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2023-04-04T03:38:14Z</dcterms:modified>
</cp:coreProperties>
</file>