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DKIPS BULAN OKTOBER\"/>
    </mc:Choice>
  </mc:AlternateContent>
  <bookViews>
    <workbookView xWindow="240" yWindow="60" windowWidth="20055" windowHeight="7950" tabRatio="832"/>
  </bookViews>
  <sheets>
    <sheet name="PA" sheetId="15" r:id="rId1"/>
  </sheets>
  <definedNames>
    <definedName name="_xlnm.Print_Area" localSheetId="0">PA!$B$2:$W$29</definedName>
  </definedNames>
  <calcPr calcId="162913"/>
</workbook>
</file>

<file path=xl/calcChain.xml><?xml version="1.0" encoding="utf-8"?>
<calcChain xmlns="http://schemas.openxmlformats.org/spreadsheetml/2006/main">
  <c r="K10" i="15" l="1"/>
  <c r="K11" i="15"/>
  <c r="K12" i="15"/>
  <c r="K13" i="15"/>
  <c r="K14" i="15"/>
  <c r="K9" i="15"/>
  <c r="E15" i="15" l="1"/>
  <c r="V15" i="15"/>
  <c r="T15" i="15"/>
  <c r="Q15" i="15"/>
  <c r="P15" i="15"/>
  <c r="N15" i="15"/>
  <c r="L15" i="15"/>
  <c r="J15" i="15"/>
  <c r="I15" i="15"/>
  <c r="H15" i="15"/>
  <c r="G15" i="15"/>
  <c r="F15" i="15"/>
  <c r="D15" i="15"/>
  <c r="R14" i="15"/>
  <c r="U14" i="15"/>
  <c r="R13" i="15"/>
  <c r="U13" i="15"/>
  <c r="R12" i="15"/>
  <c r="U12" i="15"/>
  <c r="R11" i="15"/>
  <c r="U11" i="15"/>
  <c r="R10" i="15"/>
  <c r="U10" i="15"/>
  <c r="R9" i="15"/>
  <c r="S9" i="15" s="1"/>
  <c r="R15" i="15" l="1"/>
  <c r="S14" i="15"/>
  <c r="S13" i="15"/>
  <c r="S12" i="15"/>
  <c r="S11" i="15"/>
  <c r="S10" i="15"/>
  <c r="U9" i="15"/>
  <c r="U15" i="15" s="1"/>
  <c r="K15" i="15"/>
  <c r="S15" i="15" l="1"/>
</calcChain>
</file>

<file path=xl/sharedStrings.xml><?xml version="1.0" encoding="utf-8"?>
<sst xmlns="http://schemas.openxmlformats.org/spreadsheetml/2006/main" count="40" uniqueCount="40">
  <si>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</si>
  <si>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</si>
  <si>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</si>
  <si>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</si>
  <si>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</si>
  <si>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</si>
  <si>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</si>
  <si>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</si>
  <si>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</si>
  <si>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</si>
  <si>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</si>
  <si>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</si>
  <si>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</si>
  <si>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</si>
  <si>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</si>
  <si>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</si>
  <si>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</si>
  <si>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</si>
  <si>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</si>
  <si>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</si>
  <si>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</si>
  <si>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</si>
  <si>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</si>
  <si>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</si>
  <si>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PA</t>
  </si>
  <si>
    <t>DO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</si>
  <si>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</si>
  <si>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</si>
  <si>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</si>
  <si>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</si>
  <si>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</si>
  <si>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</si>
  <si>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</si>
  <si>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</si>
  <si>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</si>
  <si>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</si>
  <si>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TERHADAP</t>
  </si>
  <si>
    <t>KEADAAN BULAN :   OKTOBER  2021</t>
  </si>
  <si>
    <t>KONTRIBUSI PB</t>
  </si>
  <si>
    <t>Waikabubak,  8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</si>
</sst>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 x14ac:knownFonts="1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6" fontId="1" fillId="0" borderId="7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164" fontId="1" fillId="0" borderId="18" xfId="1" applyFont="1" applyFill="1" applyBorder="1" applyAlignment="1">
      <alignment horizontal="center" vertical="center"/>
    </xf>
    <xf numFmtId="164" fontId="1" fillId="2" borderId="20" xfId="1" applyFont="1" applyFill="1" applyBorder="1" applyAlignment="1">
      <alignment horizontal="center" vertical="center"/>
    </xf>
    <xf numFmtId="166" fontId="1" fillId="2" borderId="20" xfId="1" applyNumberFormat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20" xfId="1" quotePrefix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A24"/>
  <sheetViews>
    <sheetView tabSelected="1" view="pageBreakPreview" topLeftCell="A11" zoomScale="70" zoomScaleSheetLayoutView="70" workbookViewId="0">
      <selection activeCell="K23" sqref="K23"/>
    </sheetView>
  </sheetViews>
  <sheetFormatPr defaultColWidth="9.140625" defaultRowHeight="12.75" x14ac:dyDescent="0.2"/>
  <cols>
    <col min="1" max="1" width="4" style="5" customWidth="1"/>
    <col min="2" max="2" width="5.5703125" style="5" customWidth="1"/>
    <col min="3" max="3" width="24.140625" style="5" customWidth="1"/>
    <col min="4" max="4" width="10.140625" style="5" customWidth="1"/>
    <col min="5" max="5" width="9.85546875" style="5" customWidth="1"/>
    <col min="6" max="6" width="10.140625" style="5" customWidth="1"/>
    <col min="7" max="7" width="8.5703125" style="14" customWidth="1"/>
    <col min="8" max="8" width="9.85546875" style="5" customWidth="1"/>
    <col min="9" max="9" width="9.5703125" style="5" customWidth="1"/>
    <col min="10" max="10" width="9" style="5" customWidth="1"/>
    <col min="11" max="11" width="13.28515625" style="5" customWidth="1"/>
    <col min="12" max="12" width="14.140625" style="5" customWidth="1"/>
    <col min="13" max="13" width="12" style="5" customWidth="1"/>
    <col min="14" max="14" width="12.28515625" style="5" customWidth="1"/>
    <col min="15" max="15" width="10.7109375" style="5" customWidth="1"/>
    <col min="16" max="16" width="11.7109375" style="5" customWidth="1"/>
    <col min="17" max="17" width="10.7109375" style="5" customWidth="1"/>
    <col min="18" max="18" width="12.28515625" style="5" customWidth="1"/>
    <col min="19" max="19" width="8.42578125" style="5" customWidth="1"/>
    <col min="20" max="20" width="6.7109375" style="5" customWidth="1"/>
    <col min="21" max="21" width="11" style="5" customWidth="1"/>
    <col min="22" max="22" width="19" style="5" customWidth="1"/>
    <col min="23" max="23" width="9.7109375" style="5" customWidth="1"/>
    <col min="24" max="24" width="22.7109375" style="5" customWidth="1"/>
    <col min="25" max="25" width="9.140625" style="5" customWidth="1"/>
    <col min="26" max="27" width="35.7109375" style="2" customWidth="1"/>
    <col min="28" max="16384" width="9.140625" style="5"/>
  </cols>
  <sheetData>
    <row r="2" spans="2:23" ht="20.25" x14ac:dyDescent="0.3">
      <c r="B2" s="51" t="s">
        <v>14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2:23" ht="20.25" x14ac:dyDescent="0.3">
      <c r="B3" s="51" t="s">
        <v>15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2:23" ht="20.25" x14ac:dyDescent="0.3">
      <c r="B4" s="51" t="s">
        <v>37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2:23" ht="21" thickBot="1" x14ac:dyDescent="0.35">
      <c r="B5" s="4"/>
      <c r="C5" s="4"/>
      <c r="D5" s="4"/>
      <c r="E5" s="4"/>
      <c r="F5" s="4"/>
      <c r="G5" s="4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32.25" thickTop="1" x14ac:dyDescent="0.2">
      <c r="B6" s="52" t="s">
        <v>0</v>
      </c>
      <c r="C6" s="55" t="s">
        <v>1</v>
      </c>
      <c r="D6" s="58" t="s">
        <v>2</v>
      </c>
      <c r="E6" s="58"/>
      <c r="F6" s="58"/>
      <c r="G6" s="58"/>
      <c r="H6" s="58"/>
      <c r="I6" s="58"/>
      <c r="J6" s="58"/>
      <c r="K6" s="55" t="s">
        <v>29</v>
      </c>
      <c r="L6" s="59" t="s">
        <v>33</v>
      </c>
      <c r="M6" s="55" t="s">
        <v>23</v>
      </c>
      <c r="N6" s="59" t="s">
        <v>34</v>
      </c>
      <c r="O6" s="55" t="s">
        <v>18</v>
      </c>
      <c r="P6" s="59" t="s">
        <v>35</v>
      </c>
      <c r="Q6" s="59" t="s">
        <v>30</v>
      </c>
      <c r="R6" s="42" t="s">
        <v>32</v>
      </c>
      <c r="S6" s="55" t="s">
        <v>25</v>
      </c>
      <c r="T6" s="59" t="s">
        <v>31</v>
      </c>
      <c r="U6" s="59" t="s">
        <v>19</v>
      </c>
      <c r="V6" s="49" t="s">
        <v>38</v>
      </c>
      <c r="W6" s="62" t="s">
        <v>27</v>
      </c>
    </row>
    <row r="7" spans="2:23" ht="15.75" x14ac:dyDescent="0.2">
      <c r="B7" s="53"/>
      <c r="C7" s="56"/>
      <c r="D7" s="65" t="s">
        <v>4</v>
      </c>
      <c r="E7" s="65" t="s">
        <v>5</v>
      </c>
      <c r="F7" s="65" t="s">
        <v>6</v>
      </c>
      <c r="G7" s="65" t="s">
        <v>16</v>
      </c>
      <c r="H7" s="65" t="s">
        <v>17</v>
      </c>
      <c r="I7" s="65" t="s">
        <v>7</v>
      </c>
      <c r="J7" s="65" t="s">
        <v>8</v>
      </c>
      <c r="K7" s="56"/>
      <c r="L7" s="60"/>
      <c r="M7" s="56"/>
      <c r="N7" s="60"/>
      <c r="O7" s="56"/>
      <c r="P7" s="60"/>
      <c r="Q7" s="60"/>
      <c r="R7" s="43" t="s">
        <v>26</v>
      </c>
      <c r="S7" s="56"/>
      <c r="T7" s="60"/>
      <c r="U7" s="60"/>
      <c r="V7" s="47" t="s">
        <v>36</v>
      </c>
      <c r="W7" s="63"/>
    </row>
    <row r="8" spans="2:23" ht="15.75" x14ac:dyDescent="0.2">
      <c r="B8" s="54"/>
      <c r="C8" s="57"/>
      <c r="D8" s="57"/>
      <c r="E8" s="57"/>
      <c r="F8" s="57"/>
      <c r="G8" s="57"/>
      <c r="H8" s="57"/>
      <c r="I8" s="57"/>
      <c r="J8" s="57"/>
      <c r="K8" s="57"/>
      <c r="L8" s="61"/>
      <c r="M8" s="57"/>
      <c r="N8" s="61"/>
      <c r="O8" s="57"/>
      <c r="P8" s="61"/>
      <c r="Q8" s="6"/>
      <c r="R8" s="44"/>
      <c r="S8" s="57"/>
      <c r="T8" s="61"/>
      <c r="U8" s="61"/>
      <c r="V8" s="48" t="s">
        <v>24</v>
      </c>
      <c r="W8" s="64"/>
    </row>
    <row r="9" spans="2:23" ht="60.75" customHeight="1" x14ac:dyDescent="0.2">
      <c r="B9" s="7">
        <v>1</v>
      </c>
      <c r="C9" s="1" t="s">
        <v>9</v>
      </c>
      <c r="D9" s="18">
        <v>33</v>
      </c>
      <c r="E9" s="18">
        <v>294</v>
      </c>
      <c r="F9" s="18">
        <v>2</v>
      </c>
      <c r="G9" s="18">
        <v>9</v>
      </c>
      <c r="H9" s="18">
        <v>1167</v>
      </c>
      <c r="I9" s="18">
        <v>544</v>
      </c>
      <c r="J9" s="18">
        <v>99</v>
      </c>
      <c r="K9" s="3">
        <f>SUM(D9:J9)</f>
        <v>2148</v>
      </c>
      <c r="L9" s="3">
        <v>2930</v>
      </c>
      <c r="M9" s="19">
        <v>73.31</v>
      </c>
      <c r="N9" s="25">
        <v>2918</v>
      </c>
      <c r="O9" s="21">
        <v>73.62</v>
      </c>
      <c r="P9" s="3">
        <v>1877</v>
      </c>
      <c r="Q9" s="18">
        <v>585</v>
      </c>
      <c r="R9" s="18">
        <f>P9+Q9</f>
        <v>2462</v>
      </c>
      <c r="S9" s="18">
        <f>R9-K9</f>
        <v>314</v>
      </c>
      <c r="T9" s="35">
        <v>0</v>
      </c>
      <c r="U9" s="15">
        <f>N9-K9</f>
        <v>770</v>
      </c>
      <c r="V9" s="16">
        <v>271</v>
      </c>
      <c r="W9" s="20">
        <v>285</v>
      </c>
    </row>
    <row r="10" spans="2:23" ht="60.75" customHeight="1" x14ac:dyDescent="0.2">
      <c r="B10" s="7">
        <v>2</v>
      </c>
      <c r="C10" s="1" t="s">
        <v>10</v>
      </c>
      <c r="D10" s="25">
        <v>137</v>
      </c>
      <c r="E10" s="18">
        <v>636</v>
      </c>
      <c r="F10" s="18">
        <v>6</v>
      </c>
      <c r="G10" s="18">
        <v>1</v>
      </c>
      <c r="H10" s="18">
        <v>707</v>
      </c>
      <c r="I10" s="18">
        <v>739</v>
      </c>
      <c r="J10" s="18">
        <v>108</v>
      </c>
      <c r="K10" s="3">
        <f t="shared" ref="K10:K14" si="0">SUM(D10:J10)</f>
        <v>2334</v>
      </c>
      <c r="L10" s="3">
        <v>3920</v>
      </c>
      <c r="M10" s="19">
        <v>59.54</v>
      </c>
      <c r="N10" s="25">
        <v>3905</v>
      </c>
      <c r="O10" s="21">
        <v>59.77</v>
      </c>
      <c r="P10" s="3">
        <v>2229</v>
      </c>
      <c r="Q10" s="18">
        <v>395</v>
      </c>
      <c r="R10" s="18">
        <f t="shared" ref="R10:R14" si="1">P10+Q10</f>
        <v>2624</v>
      </c>
      <c r="S10" s="18">
        <f t="shared" ref="S10:S14" si="2">R10-K10</f>
        <v>290</v>
      </c>
      <c r="T10" s="15">
        <v>71</v>
      </c>
      <c r="U10" s="15">
        <f t="shared" ref="U10:U14" si="3">N10-K10</f>
        <v>1571</v>
      </c>
      <c r="V10" s="16">
        <v>105</v>
      </c>
      <c r="W10" s="20">
        <v>595</v>
      </c>
    </row>
    <row r="11" spans="2:23" ht="60.75" customHeight="1" x14ac:dyDescent="0.2">
      <c r="B11" s="7">
        <v>3</v>
      </c>
      <c r="C11" s="1" t="s">
        <v>11</v>
      </c>
      <c r="D11" s="18">
        <v>47</v>
      </c>
      <c r="E11" s="18">
        <v>719</v>
      </c>
      <c r="F11" s="18">
        <v>3</v>
      </c>
      <c r="G11" s="18">
        <v>14</v>
      </c>
      <c r="H11" s="18">
        <v>970</v>
      </c>
      <c r="I11" s="18">
        <v>670</v>
      </c>
      <c r="J11" s="18">
        <v>62</v>
      </c>
      <c r="K11" s="3">
        <f t="shared" si="0"/>
        <v>2485</v>
      </c>
      <c r="L11" s="3">
        <v>4210</v>
      </c>
      <c r="M11" s="19">
        <v>59.03</v>
      </c>
      <c r="N11" s="25">
        <v>4188</v>
      </c>
      <c r="O11" s="21">
        <v>59.34</v>
      </c>
      <c r="P11" s="3">
        <v>2239</v>
      </c>
      <c r="Q11" s="18">
        <v>533</v>
      </c>
      <c r="R11" s="18">
        <f t="shared" si="1"/>
        <v>2772</v>
      </c>
      <c r="S11" s="18">
        <f t="shared" si="2"/>
        <v>287</v>
      </c>
      <c r="T11" s="15">
        <v>69</v>
      </c>
      <c r="U11" s="15">
        <f t="shared" si="3"/>
        <v>1703</v>
      </c>
      <c r="V11" s="16">
        <v>246</v>
      </c>
      <c r="W11" s="20">
        <v>731</v>
      </c>
    </row>
    <row r="12" spans="2:23" ht="60.75" customHeight="1" x14ac:dyDescent="0.2">
      <c r="B12" s="7">
        <v>4</v>
      </c>
      <c r="C12" s="1" t="s">
        <v>12</v>
      </c>
      <c r="D12" s="18">
        <v>6</v>
      </c>
      <c r="E12" s="18">
        <v>506</v>
      </c>
      <c r="F12" s="18">
        <v>2</v>
      </c>
      <c r="G12" s="18">
        <v>6</v>
      </c>
      <c r="H12" s="18">
        <v>661</v>
      </c>
      <c r="I12" s="18">
        <v>446</v>
      </c>
      <c r="J12" s="18">
        <v>50</v>
      </c>
      <c r="K12" s="3">
        <f t="shared" si="0"/>
        <v>1677</v>
      </c>
      <c r="L12" s="3">
        <v>2595</v>
      </c>
      <c r="M12" s="19">
        <v>64.63</v>
      </c>
      <c r="N12" s="3">
        <v>2582</v>
      </c>
      <c r="O12" s="21">
        <v>64.95</v>
      </c>
      <c r="P12" s="3">
        <v>1481</v>
      </c>
      <c r="Q12" s="18">
        <v>433</v>
      </c>
      <c r="R12" s="18">
        <f t="shared" si="1"/>
        <v>1914</v>
      </c>
      <c r="S12" s="18">
        <f t="shared" si="2"/>
        <v>237</v>
      </c>
      <c r="T12" s="35">
        <v>0</v>
      </c>
      <c r="U12" s="15">
        <f t="shared" si="3"/>
        <v>905</v>
      </c>
      <c r="V12" s="16">
        <v>196</v>
      </c>
      <c r="W12" s="20">
        <v>338</v>
      </c>
    </row>
    <row r="13" spans="2:23" ht="60.75" customHeight="1" x14ac:dyDescent="0.2">
      <c r="B13" s="7">
        <v>5</v>
      </c>
      <c r="C13" s="1" t="s">
        <v>13</v>
      </c>
      <c r="D13" s="18">
        <v>6</v>
      </c>
      <c r="E13" s="18">
        <v>327</v>
      </c>
      <c r="F13" s="18">
        <v>3</v>
      </c>
      <c r="G13" s="18">
        <v>4</v>
      </c>
      <c r="H13" s="18">
        <v>961</v>
      </c>
      <c r="I13" s="18">
        <v>407</v>
      </c>
      <c r="J13" s="18">
        <v>34</v>
      </c>
      <c r="K13" s="3">
        <f t="shared" si="0"/>
        <v>1742</v>
      </c>
      <c r="L13" s="3">
        <v>2730</v>
      </c>
      <c r="M13" s="19">
        <v>63.81</v>
      </c>
      <c r="N13" s="3">
        <v>2718</v>
      </c>
      <c r="O13" s="21">
        <v>64.099999999999994</v>
      </c>
      <c r="P13" s="3">
        <v>1615</v>
      </c>
      <c r="Q13" s="18">
        <v>306</v>
      </c>
      <c r="R13" s="18">
        <f t="shared" si="1"/>
        <v>1921</v>
      </c>
      <c r="S13" s="18">
        <f t="shared" si="2"/>
        <v>179</v>
      </c>
      <c r="T13" s="35">
        <v>0</v>
      </c>
      <c r="U13" s="15">
        <f t="shared" si="3"/>
        <v>976</v>
      </c>
      <c r="V13" s="16">
        <v>127</v>
      </c>
      <c r="W13" s="20">
        <v>286</v>
      </c>
    </row>
    <row r="14" spans="2:23" ht="60.75" customHeight="1" thickBot="1" x14ac:dyDescent="0.25">
      <c r="B14" s="26">
        <v>6</v>
      </c>
      <c r="C14" s="23" t="s">
        <v>28</v>
      </c>
      <c r="D14" s="29">
        <v>4</v>
      </c>
      <c r="E14" s="29">
        <v>94</v>
      </c>
      <c r="F14" s="36">
        <v>0</v>
      </c>
      <c r="G14" s="29">
        <v>3</v>
      </c>
      <c r="H14" s="29">
        <v>536</v>
      </c>
      <c r="I14" s="29">
        <v>236</v>
      </c>
      <c r="J14" s="29">
        <v>16</v>
      </c>
      <c r="K14" s="3">
        <f t="shared" si="0"/>
        <v>889</v>
      </c>
      <c r="L14" s="27">
        <v>1423</v>
      </c>
      <c r="M14" s="30">
        <v>62.48</v>
      </c>
      <c r="N14" s="27">
        <v>1415</v>
      </c>
      <c r="O14" s="39">
        <v>62.83</v>
      </c>
      <c r="P14" s="27">
        <v>784</v>
      </c>
      <c r="Q14" s="29">
        <v>228</v>
      </c>
      <c r="R14" s="18">
        <f t="shared" si="1"/>
        <v>1012</v>
      </c>
      <c r="S14" s="18">
        <f t="shared" si="2"/>
        <v>123</v>
      </c>
      <c r="T14" s="35">
        <v>0</v>
      </c>
      <c r="U14" s="15">
        <f t="shared" si="3"/>
        <v>526</v>
      </c>
      <c r="V14" s="31">
        <v>105</v>
      </c>
      <c r="W14" s="32">
        <v>237</v>
      </c>
    </row>
    <row r="15" spans="2:23" ht="60.75" customHeight="1" thickTop="1" thickBot="1" x14ac:dyDescent="0.25">
      <c r="B15" s="28"/>
      <c r="C15" s="24" t="s">
        <v>3</v>
      </c>
      <c r="D15" s="33">
        <f>SUM(D9:D14)</f>
        <v>233</v>
      </c>
      <c r="E15" s="33">
        <f>SUM(E9:E14)</f>
        <v>2576</v>
      </c>
      <c r="F15" s="33">
        <f t="shared" ref="F15:H15" si="4">SUM(F9:F14)</f>
        <v>16</v>
      </c>
      <c r="G15" s="33">
        <f t="shared" si="4"/>
        <v>37</v>
      </c>
      <c r="H15" s="33">
        <f t="shared" si="4"/>
        <v>5002</v>
      </c>
      <c r="I15" s="33">
        <f>SUM(I9:I14)</f>
        <v>3042</v>
      </c>
      <c r="J15" s="33">
        <f t="shared" ref="J15:L15" si="5">SUM(J9:J14)</f>
        <v>369</v>
      </c>
      <c r="K15" s="33">
        <f t="shared" si="5"/>
        <v>11275</v>
      </c>
      <c r="L15" s="33">
        <f t="shared" si="5"/>
        <v>17808</v>
      </c>
      <c r="M15" s="40">
        <v>63.32</v>
      </c>
      <c r="N15" s="33">
        <f t="shared" ref="N15" si="6">SUM(N9:N14)</f>
        <v>17726</v>
      </c>
      <c r="O15" s="34">
        <v>63.61</v>
      </c>
      <c r="P15" s="33">
        <f t="shared" ref="P15:U15" si="7">SUM(P9:P14)</f>
        <v>10225</v>
      </c>
      <c r="Q15" s="33">
        <f t="shared" si="7"/>
        <v>2480</v>
      </c>
      <c r="R15" s="33">
        <f t="shared" si="7"/>
        <v>12705</v>
      </c>
      <c r="S15" s="33">
        <f t="shared" si="7"/>
        <v>1430</v>
      </c>
      <c r="T15" s="33">
        <f t="shared" si="7"/>
        <v>140</v>
      </c>
      <c r="U15" s="33">
        <f t="shared" si="7"/>
        <v>6451</v>
      </c>
      <c r="V15" s="38">
        <f>SUM(V9:V14)</f>
        <v>1050</v>
      </c>
      <c r="W15" s="38"/>
    </row>
    <row r="16" spans="2:23" ht="15" thickTop="1" x14ac:dyDescent="0.2">
      <c r="V16" s="22"/>
    </row>
    <row r="17" spans="2:23" ht="15.75" x14ac:dyDescent="0.25">
      <c r="R17" s="9"/>
      <c r="T17" s="37" t="s">
        <v>39</v>
      </c>
    </row>
    <row r="18" spans="2:23" ht="15.75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R18" s="10" t="s">
        <v>20</v>
      </c>
    </row>
    <row r="19" spans="2:23" ht="15.75" x14ac:dyDescent="0.25">
      <c r="B19" s="50"/>
      <c r="C19" s="50"/>
      <c r="D19" s="50"/>
      <c r="E19" s="50"/>
      <c r="F19" s="50"/>
      <c r="G19" s="50"/>
      <c r="H19" s="50"/>
      <c r="I19" s="50"/>
      <c r="J19" s="50"/>
      <c r="K19" s="50"/>
      <c r="R19" s="10"/>
    </row>
    <row r="20" spans="2:23" ht="15.75" x14ac:dyDescent="0.25">
      <c r="B20" s="50"/>
      <c r="C20" s="50"/>
      <c r="D20" s="50"/>
      <c r="E20" s="50"/>
      <c r="F20" s="50"/>
      <c r="G20" s="50"/>
      <c r="H20" s="50"/>
      <c r="I20" s="50"/>
      <c r="J20" s="50"/>
      <c r="K20" s="50"/>
      <c r="R20" s="10"/>
      <c r="W20" s="41"/>
    </row>
    <row r="21" spans="2:23" ht="15.75" x14ac:dyDescent="0.25">
      <c r="B21" s="45"/>
      <c r="C21" s="11"/>
      <c r="D21" s="17"/>
      <c r="E21" s="17"/>
      <c r="F21" s="17"/>
      <c r="G21" s="17"/>
      <c r="H21" s="17"/>
      <c r="I21" s="17"/>
      <c r="J21" s="17"/>
      <c r="K21" s="17"/>
      <c r="R21" s="8"/>
    </row>
    <row r="22" spans="2:23" ht="15.75" x14ac:dyDescent="0.25">
      <c r="B22" s="45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75" x14ac:dyDescent="0.25">
      <c r="B23" s="45"/>
      <c r="C23" s="11"/>
      <c r="D23" s="17"/>
      <c r="E23" s="17"/>
      <c r="F23" s="17"/>
      <c r="G23" s="17"/>
      <c r="H23" s="17"/>
      <c r="I23" s="17"/>
      <c r="J23" s="17"/>
      <c r="K23" s="17"/>
      <c r="R23" s="12" t="s">
        <v>21</v>
      </c>
    </row>
    <row r="24" spans="2:23" ht="15.75" x14ac:dyDescent="0.2">
      <c r="B24" s="45"/>
      <c r="C24" s="11"/>
      <c r="D24" s="17"/>
      <c r="E24" s="17"/>
      <c r="F24" s="17"/>
      <c r="G24" s="17"/>
      <c r="H24" s="17"/>
      <c r="I24" s="17"/>
      <c r="J24" s="17"/>
      <c r="K24" s="17"/>
      <c r="R24" s="13" t="s">
        <v>22</v>
      </c>
    </row>
  </sheetData>
  <mergeCells count="35">
    <mergeCell ref="W6:W8"/>
    <mergeCell ref="D7:D8"/>
    <mergeCell ref="E7:E8"/>
    <mergeCell ref="F7:F8"/>
    <mergeCell ref="G7:G8"/>
    <mergeCell ref="H7:H8"/>
    <mergeCell ref="I7:I8"/>
    <mergeCell ref="J7:J8"/>
    <mergeCell ref="B2:W2"/>
    <mergeCell ref="B3:W3"/>
    <mergeCell ref="B4:W4"/>
    <mergeCell ref="B6:B8"/>
    <mergeCell ref="C6:C8"/>
    <mergeCell ref="D6:J6"/>
    <mergeCell ref="K6:K8"/>
    <mergeCell ref="L6:L8"/>
    <mergeCell ref="M6:M8"/>
    <mergeCell ref="N6:N8"/>
    <mergeCell ref="O6:O8"/>
    <mergeCell ref="P6:P8"/>
    <mergeCell ref="Q6:Q7"/>
    <mergeCell ref="S6:S8"/>
    <mergeCell ref="T6:T8"/>
    <mergeCell ref="U6:U8"/>
    <mergeCell ref="B18:B20"/>
    <mergeCell ref="C18:C20"/>
    <mergeCell ref="D18:J18"/>
    <mergeCell ref="K18:K20"/>
    <mergeCell ref="D19:D20"/>
    <mergeCell ref="E19:E20"/>
    <mergeCell ref="F19:F20"/>
    <mergeCell ref="G19:G20"/>
    <mergeCell ref="H19:H20"/>
    <mergeCell ref="I19:I20"/>
    <mergeCell ref="J19:J20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2021-11-03T01:30:38Z</cp:lastPrinted>
  <dcterms:created xsi:type="dcterms:W3CDTF">2018-02-27T00:28:22Z</dcterms:created>
  <dcterms:modified xsi:type="dcterms:W3CDTF">2021-11-17T02:04:51Z</dcterms:modified>
</cp:coreProperties>
</file>