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DATASET DPMD SB\"/>
    </mc:Choice>
  </mc:AlternateContent>
  <xr:revisionPtr revIDLastSave="0" documentId="13_ncr:1_{8B529F7B-4763-4B23-A7C9-8D33C2817800}" xr6:coauthVersionLast="47" xr6:coauthVersionMax="47" xr10:uidLastSave="{00000000-0000-0000-0000-000000000000}"/>
  <bookViews>
    <workbookView xWindow="-108" yWindow="-108" windowWidth="23256" windowHeight="12456" activeTab="6" xr2:uid="{2547B77E-B56D-49C1-B9A6-3E368C830EA8}"/>
  </bookViews>
  <sheets>
    <sheet name="Jumlah Desa" sheetId="1" r:id="rId1"/>
    <sheet name="Jumlah RT.RW" sheetId="3" r:id="rId2"/>
    <sheet name="Jumlah PKK" sheetId="4" r:id="rId3"/>
    <sheet name="Jumlah LPM" sheetId="5" r:id="rId4"/>
    <sheet name="Jumlah KANTOR DESA" sheetId="6" r:id="rId5"/>
    <sheet name="DATA STATUS DESA" sheetId="7" state="hidden" r:id="rId6"/>
    <sheet name="Jumlah Desa WIsata" sheetId="8" r:id="rId7"/>
  </sheets>
  <definedNames>
    <definedName name="_xlnm.Print_Area" localSheetId="5">'DATA STATUS DESA'!$A$1:$M$67</definedName>
    <definedName name="_xlnm.Print_Area" localSheetId="0">'Jumlah Desa'!$A$1:$L$28</definedName>
    <definedName name="_xlnm.Print_Area" localSheetId="2">'Jumlah PKK'!$C$1:$J$27</definedName>
    <definedName name="_xlnm.Print_Area" localSheetId="1">'Jumlah RT.RW'!$A$1:$G$85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6" l="1"/>
  <c r="G17" i="5"/>
  <c r="G17" i="4"/>
  <c r="F75" i="3"/>
  <c r="E75" i="3"/>
  <c r="F18" i="1" l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<sst xmlns="http://schemas.openxmlformats.org/spreadsheetml/2006/main" count="531" uniqueCount="190">
  <si>
    <t xml:space="preserve"> </t>
  </si>
  <si>
    <t>PEMERINTAH KABUPATEN SUMBA BARAT</t>
  </si>
  <si>
    <r>
      <t xml:space="preserve"> </t>
    </r>
    <r>
      <rPr>
        <b/>
        <i/>
        <sz val="18"/>
        <color theme="1"/>
        <rFont val="Arial"/>
        <family val="2"/>
      </rPr>
      <t>DINAS PEMBERDAYAAN MASYARAKAT DAN DESA</t>
    </r>
  </si>
  <si>
    <t xml:space="preserve">     Jalan Weekarou Nomor :  -  Telp.  Nomor : ( 0387 ) 21124 -  Waikabubak </t>
  </si>
  <si>
    <t xml:space="preserve">      email bpmd_sumbar@yahoo.co.id</t>
  </si>
  <si>
    <t>NO.</t>
  </si>
  <si>
    <t>KECAMATAN</t>
  </si>
  <si>
    <t>JUMLAH DESA</t>
  </si>
  <si>
    <t>Tana Righu</t>
  </si>
  <si>
    <t>Loli</t>
  </si>
  <si>
    <t>Wanukaka</t>
  </si>
  <si>
    <t>Kota Waikabubak</t>
  </si>
  <si>
    <t>Lamboya</t>
  </si>
  <si>
    <t>Laboya Barat</t>
  </si>
  <si>
    <t>Jumlah</t>
  </si>
  <si>
    <t xml:space="preserve">JUMLAH </t>
  </si>
  <si>
    <t>RT</t>
  </si>
  <si>
    <t>RW</t>
  </si>
  <si>
    <t>DESA</t>
  </si>
  <si>
    <t>Loko Ry</t>
  </si>
  <si>
    <t>Lolo Wano</t>
  </si>
  <si>
    <t>Malata</t>
  </si>
  <si>
    <t>Ngadu Pada</t>
  </si>
  <si>
    <t>Lingu Lango</t>
  </si>
  <si>
    <t>Karaka Nduku</t>
  </si>
  <si>
    <t>Wee Patola</t>
  </si>
  <si>
    <t>Zala Kadu</t>
  </si>
  <si>
    <t>Bondo Tera</t>
  </si>
  <si>
    <t>Manu Kuku</t>
  </si>
  <si>
    <t>Lolo Tana</t>
  </si>
  <si>
    <t>Kareka Nduku Utara</t>
  </si>
  <si>
    <t>Kareka Nduku Selatan</t>
  </si>
  <si>
    <t>Manu Mada</t>
  </si>
  <si>
    <t>Elu Loda</t>
  </si>
  <si>
    <t>Kalebu Ana Kaka</t>
  </si>
  <si>
    <t>Tarona</t>
  </si>
  <si>
    <t>Bera Dolu</t>
  </si>
  <si>
    <t>Doka Kaka</t>
  </si>
  <si>
    <t>Tana Rara</t>
  </si>
  <si>
    <t>Bali Ledo</t>
  </si>
  <si>
    <t>Dedekadu</t>
  </si>
  <si>
    <t>Ubu Pede</t>
  </si>
  <si>
    <t>Tema Tana</t>
  </si>
  <si>
    <t>Ubu Raya</t>
  </si>
  <si>
    <t>Manola</t>
  </si>
  <si>
    <t>Katiku Loku</t>
  </si>
  <si>
    <t>Hupu Mada</t>
  </si>
  <si>
    <t>Praibakul</t>
  </si>
  <si>
    <t>Hoba Wawi</t>
  </si>
  <si>
    <t>Waihura</t>
  </si>
  <si>
    <t>Pahola</t>
  </si>
  <si>
    <t>Bali Loku</t>
  </si>
  <si>
    <t>Tara Manu</t>
  </si>
  <si>
    <t>Mamodu</t>
  </si>
  <si>
    <t>Rua</t>
  </si>
  <si>
    <t>Rewa Rara</t>
  </si>
  <si>
    <t>Wei Mangoma</t>
  </si>
  <si>
    <t>Ana Wolu</t>
  </si>
  <si>
    <t>Pari Rara</t>
  </si>
  <si>
    <t>Patiala Bawa</t>
  </si>
  <si>
    <t>Wailibo</t>
  </si>
  <si>
    <t>Lamboya Bawah</t>
  </si>
  <si>
    <t>Watu Karere</t>
  </si>
  <si>
    <t>Kabu Karudi</t>
  </si>
  <si>
    <t>Rajaka</t>
  </si>
  <si>
    <t>Sodana</t>
  </si>
  <si>
    <t>Laboya Dete</t>
  </si>
  <si>
    <t>Ringu Rara</t>
  </si>
  <si>
    <t>Bodo Hula</t>
  </si>
  <si>
    <t>Pala Moko</t>
  </si>
  <si>
    <t>Kodaka</t>
  </si>
  <si>
    <t>Tebara</t>
  </si>
  <si>
    <t>Kalembu Kuni</t>
  </si>
  <si>
    <t>Soba Rade</t>
  </si>
  <si>
    <t>Lapale</t>
  </si>
  <si>
    <t>Modu Waimaringu</t>
  </si>
  <si>
    <t>Puu Mawo</t>
  </si>
  <si>
    <t>Wee Tana</t>
  </si>
  <si>
    <t>Gaura</t>
  </si>
  <si>
    <t>Patiala Dete</t>
  </si>
  <si>
    <t>Harona Kalla</t>
  </si>
  <si>
    <t>LOLI</t>
  </si>
  <si>
    <t>WANUKAKA</t>
  </si>
  <si>
    <t>LAMBOYA</t>
  </si>
  <si>
    <t>KOTA WAIKABUBAK</t>
  </si>
  <si>
    <t>LABOYA BARAT</t>
  </si>
  <si>
    <t>Wano Kaza</t>
  </si>
  <si>
    <t>JUMLAH PKK AKTIF</t>
  </si>
  <si>
    <t>JUMLAH LPM</t>
  </si>
  <si>
    <t>JUMLAH KANTOR DESA</t>
  </si>
  <si>
    <t xml:space="preserve">              </t>
  </si>
  <si>
    <t>REKAPAPITULASI INDEKS DESA MEMBANGUN (IDM) TAHUN 2021</t>
  </si>
  <si>
    <t>KODE PROV</t>
  </si>
  <si>
    <t>NAMA PROVINSI</t>
  </si>
  <si>
    <t>KODE KAB</t>
  </si>
  <si>
    <t>NAMA KABUPATEN</t>
  </si>
  <si>
    <t>KODE KEC</t>
  </si>
  <si>
    <t>NAMA KECAMATAN</t>
  </si>
  <si>
    <t>KODE DESA</t>
  </si>
  <si>
    <t>NAMA DESA</t>
  </si>
  <si>
    <t>IKS 2021</t>
  </si>
  <si>
    <t>IKE 2021</t>
  </si>
  <si>
    <t>IKL 2021</t>
  </si>
  <si>
    <t>NILAI IDM 2021</t>
  </si>
  <si>
    <t>STATUS IDM 2021</t>
  </si>
  <si>
    <t>NUSA TENGGARA TIMUR</t>
  </si>
  <si>
    <t>KABUPATEN SUMBA BARAT</t>
  </si>
  <si>
    <t>TANA RIGHU</t>
  </si>
  <si>
    <t>LOKO RY</t>
  </si>
  <si>
    <t>BERKEMBANG</t>
  </si>
  <si>
    <t>TERTINGGAL</t>
  </si>
  <si>
    <t>LOLO WANO</t>
  </si>
  <si>
    <t>MALATA</t>
  </si>
  <si>
    <t>NGADU PADA</t>
  </si>
  <si>
    <t>LINGU LANGO</t>
  </si>
  <si>
    <t>KARAKA NDUKU</t>
  </si>
  <si>
    <t>WANO KASA</t>
  </si>
  <si>
    <t>WEE PATOLA</t>
  </si>
  <si>
    <t>ZALA KADU</t>
  </si>
  <si>
    <t>BONDO TERA</t>
  </si>
  <si>
    <t>MANU KUKU</t>
  </si>
  <si>
    <t>LOLO TANA</t>
  </si>
  <si>
    <t>KAREKA NDUKU UTARA</t>
  </si>
  <si>
    <t>KAREKA NDUKU SELATAN</t>
  </si>
  <si>
    <t>MANU MADA</t>
  </si>
  <si>
    <t>ELU LODA</t>
  </si>
  <si>
    <t>KALEBU ANA KAKA</t>
  </si>
  <si>
    <t>TARONA</t>
  </si>
  <si>
    <t>BERA DOLU</t>
  </si>
  <si>
    <t>DOKA KAKA</t>
  </si>
  <si>
    <t>TANA RARA</t>
  </si>
  <si>
    <t>BALI LEDO</t>
  </si>
  <si>
    <t>DEDEKADU</t>
  </si>
  <si>
    <t>UBU PEDE</t>
  </si>
  <si>
    <t>TEMA TANA</t>
  </si>
  <si>
    <t>UBU RAYA</t>
  </si>
  <si>
    <t>MANOLA</t>
  </si>
  <si>
    <t>WANOKAKA</t>
  </si>
  <si>
    <t>KATIKU LOKU</t>
  </si>
  <si>
    <t>HUPU MADA</t>
  </si>
  <si>
    <t>PRAIBAKUL</t>
  </si>
  <si>
    <t>HOBA WAWI</t>
  </si>
  <si>
    <t>WAIHURA</t>
  </si>
  <si>
    <t>PAHOLA</t>
  </si>
  <si>
    <t>BALI LOKU</t>
  </si>
  <si>
    <t>TARA MANU</t>
  </si>
  <si>
    <t>MAMODU</t>
  </si>
  <si>
    <t>RUA</t>
  </si>
  <si>
    <t>REWA RARA</t>
  </si>
  <si>
    <t>WEI MANGOMA</t>
  </si>
  <si>
    <t>ANA WOLU</t>
  </si>
  <si>
    <t>PARI RARA</t>
  </si>
  <si>
    <t>PATIALA BAWA</t>
  </si>
  <si>
    <t>WAILIBO</t>
  </si>
  <si>
    <t>LAMBOYA BAWAH</t>
  </si>
  <si>
    <t>WATU KARERE</t>
  </si>
  <si>
    <t>KABU KARUDI</t>
  </si>
  <si>
    <t>RAJAKA</t>
  </si>
  <si>
    <t>SODANA</t>
  </si>
  <si>
    <t>LABOYA DETE</t>
  </si>
  <si>
    <t>RINGU RARA</t>
  </si>
  <si>
    <t>BODO HULA</t>
  </si>
  <si>
    <t>PALA MOKO</t>
  </si>
  <si>
    <t>KODAKA</t>
  </si>
  <si>
    <t>TEBARA</t>
  </si>
  <si>
    <t>MAJU</t>
  </si>
  <si>
    <t>KALEMBU KUNI</t>
  </si>
  <si>
    <t>SOBA RADE</t>
  </si>
  <si>
    <t>LAPALE</t>
  </si>
  <si>
    <t>MODU WAIMARINGU</t>
  </si>
  <si>
    <t>PUU MAWO</t>
  </si>
  <si>
    <t>WEE TANA</t>
  </si>
  <si>
    <t>GAURA</t>
  </si>
  <si>
    <t>PATIALA DETE</t>
  </si>
  <si>
    <t>HARONA KALLA</t>
  </si>
  <si>
    <t>Katikuloku</t>
  </si>
  <si>
    <t>Taramanu</t>
  </si>
  <si>
    <t>Waimangoma</t>
  </si>
  <si>
    <t>DATA JUMLAH RT/RW 63 DESA KABUPATEN SUMBA BARAT TAHUN 2022</t>
  </si>
  <si>
    <t>DATA DESA WISATA KABUPATEN SUMBA BARAT TAHUN 2022</t>
  </si>
  <si>
    <t>WAIKABUBAK,7 OKTOBER 2022</t>
  </si>
  <si>
    <t>KEPALA DINAS PEMBERDAYAAN MASYARAKAT DAN DESA KABUPATEN SUMBA BARAT,</t>
  </si>
  <si>
    <t>Pembina Utama Muda – IV/c</t>
  </si>
  <si>
    <t>NIP. 19740131 199903 1 010</t>
  </si>
  <si>
    <t>Y. J DAPAMERANG, SP.MM</t>
  </si>
  <si>
    <t>DATA JUMLAH DESA KABUPATEN SUMBA BARAT TAHUN 2016-2022</t>
  </si>
  <si>
    <t>DATA JUMLAH PKK AKTIF DESA KABUPATEN SUMBA BARAT TAHUN 2022</t>
  </si>
  <si>
    <t>DATA JUMLAH LPM DESA KABUPATEN SUMBA BARAT TAHUN 2022</t>
  </si>
  <si>
    <t>DATA JUMLAH KANTOR DESA KABUPATEN SUMBA BARAT TAHUN 2022</t>
  </si>
  <si>
    <t>TTD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</si>
</sst>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Desa&quot;"/>
    <numFmt numFmtId="165" formatCode="0\ &quot;orang&quot;"/>
    <numFmt numFmtId="166" formatCode="0&quot;.&quot;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00"/>
      <name val="Calibri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/>
    <xf numFmtId="0" fontId="19" fillId="0" borderId="0"/>
    <xf numFmtId="0" fontId="2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2" fillId="0" borderId="1" xfId="0" applyFont="1" applyBorder="1" applyAlignment="1"/>
    <xf numFmtId="165" fontId="8" fillId="0" borderId="1" xfId="0" applyNumberFormat="1" applyFont="1" applyBorder="1"/>
    <xf numFmtId="166" fontId="8" fillId="0" borderId="1" xfId="0" applyNumberFormat="1" applyFont="1" applyBorder="1"/>
    <xf numFmtId="0" fontId="8" fillId="0" borderId="0" xfId="0" applyFont="1" applyAlignment="1">
      <alignment horizontal="center" vertical="center"/>
    </xf>
    <xf numFmtId="165" fontId="8" fillId="2" borderId="1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1" fillId="0" borderId="0" xfId="2"/>
    <xf numFmtId="0" fontId="11" fillId="0" borderId="0" xfId="2" applyAlignment="1">
      <alignment wrapText="1"/>
    </xf>
    <xf numFmtId="0" fontId="11" fillId="3" borderId="0" xfId="2" applyFill="1" applyAlignment="1">
      <alignment wrapText="1"/>
    </xf>
    <xf numFmtId="0" fontId="12" fillId="3" borderId="0" xfId="2" applyFont="1" applyFill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7" fillId="0" borderId="0" xfId="2" applyFont="1"/>
    <xf numFmtId="0" fontId="17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vertical="center" wrapText="1"/>
    </xf>
    <xf numFmtId="0" fontId="17" fillId="3" borderId="1" xfId="2" applyFont="1" applyFill="1" applyBorder="1" applyAlignment="1">
      <alignment vertical="center"/>
    </xf>
    <xf numFmtId="0" fontId="17" fillId="3" borderId="1" xfId="2" applyFont="1" applyFill="1" applyBorder="1" applyAlignment="1">
      <alignment horizontal="center" vertical="center"/>
    </xf>
    <xf numFmtId="0" fontId="17" fillId="3" borderId="7" xfId="2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4" applyFont="1"/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6" fillId="0" borderId="0" xfId="3" applyFont="1" applyAlignment="1">
      <alignment vertical="center" wrapText="1"/>
    </xf>
    <xf numFmtId="0" fontId="21" fillId="0" borderId="0" xfId="3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5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0" xfId="2" applyFont="1" applyFill="1" applyAlignment="1">
      <alignment horizontal="center"/>
    </xf>
    <xf numFmtId="0" fontId="11" fillId="3" borderId="0" xfId="2" applyFill="1" applyAlignment="1">
      <alignment horizontal="center" wrapText="1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3" fillId="3" borderId="0" xfId="2" applyFont="1" applyFill="1" applyAlignment="1">
      <alignment horizontal="center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3" applyFont="1" applyAlignment="1">
      <alignment horizontal="right" vertical="center" wrapText="1"/>
    </xf>
  </cellXfs>
  <cellStyles count="5">
    <cellStyle name="Normal" xfId="0" builtinId="0"/>
    <cellStyle name="Normal 10" xfId="1" xr:uid="{21B66EC2-4692-40D8-9378-D03B6E4ABFB3}"/>
    <cellStyle name="Normal 2" xfId="2" xr:uid="{B85030F0-3C89-4253-BE14-BDBFAC63CC4A}"/>
    <cellStyle name="Normal 2 5" xfId="3" xr:uid="{C5351B79-7A1C-400A-BDCF-93B7F2894F1A}"/>
    <cellStyle name="Normal 4 2" xfId="4" xr:uid="{5111937C-AE63-45BB-9198-B8EC0DAC3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258418</xdr:colOff>
      <xdr:row>0</xdr:row>
      <xdr:rowOff>182217</xdr:rowOff>
    </xdr:from>
    <xdr:to>
      <xdr:col>1</xdr:col>
      <xdr:colOff>563218</xdr:colOff>
      <xdr:row>5</xdr:row>
      <xdr:rowOff>60297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52FBA5-18F3-8AF2-5D69-336B2DB8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418" y="182217"/>
          <a:ext cx="917713" cy="97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6</xdr:row>
      <xdr:rowOff>7620</xdr:rowOff>
    </xdr:from>
    <xdr:to>
      <xdr:col>11</xdr:col>
      <xdr:colOff>472440</xdr:colOff>
      <xdr:row>6</xdr:row>
      <xdr:rowOff>15240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A6D7FAA-17D4-8BEF-1183-E56FC3BB9B9B}"/>
            </a:ext>
          </a:extLst>
        </xdr:cNvPr>
        <xdr:cNvSpPr>
          <a:spLocks noChangeShapeType="1"/>
        </xdr:cNvSpPr>
      </xdr:nvSpPr>
      <xdr:spPr bwMode="auto">
        <a:xfrm>
          <a:off x="83820" y="1287780"/>
          <a:ext cx="7094220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240553</xdr:colOff>
      <xdr:row>0</xdr:row>
      <xdr:rowOff>183030</xdr:rowOff>
    </xdr:from>
    <xdr:to>
      <xdr:col>1</xdr:col>
      <xdr:colOff>545353</xdr:colOff>
      <xdr:row>5</xdr:row>
      <xdr:rowOff>61110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DFB436-EF1F-4F4F-B96B-72E41FAB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53" y="183030"/>
          <a:ext cx="917388" cy="976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173467</xdr:colOff>
      <xdr:row>5</xdr:row>
      <xdr:rowOff>171824</xdr:rowOff>
    </xdr:from>
    <xdr:to>
      <xdr:col>6</xdr:col>
      <xdr:colOff>1531471</xdr:colOff>
      <xdr:row>6</xdr:row>
      <xdr:rowOff>149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E44497C-C507-4F75-8794-FAE572A9CF82}"/>
            </a:ext>
          </a:extLst>
        </xdr:cNvPr>
        <xdr:cNvSpPr>
          <a:spLocks noChangeShapeType="1"/>
        </xdr:cNvSpPr>
      </xdr:nvSpPr>
      <xdr:spPr bwMode="auto">
        <a:xfrm flipV="1">
          <a:off x="173467" y="1270000"/>
          <a:ext cx="6871298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194387</xdr:colOff>
      <xdr:row>0</xdr:row>
      <xdr:rowOff>159864</xdr:rowOff>
    </xdr:from>
    <xdr:to>
      <xdr:col>3</xdr:col>
      <xdr:colOff>556259</xdr:colOff>
      <xdr:row>5</xdr:row>
      <xdr:rowOff>37944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785FF1-744C-4C89-8545-301485160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75" y="159864"/>
          <a:ext cx="913933" cy="97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38877</xdr:colOff>
      <xdr:row>6</xdr:row>
      <xdr:rowOff>23328</xdr:rowOff>
    </xdr:from>
    <xdr:to>
      <xdr:col>9</xdr:col>
      <xdr:colOff>746448</xdr:colOff>
      <xdr:row>6</xdr:row>
      <xdr:rowOff>46653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23587D0-4789-469E-A0A7-499EF2C076C0}"/>
            </a:ext>
          </a:extLst>
        </xdr:cNvPr>
        <xdr:cNvSpPr>
          <a:spLocks noChangeShapeType="1"/>
        </xdr:cNvSpPr>
      </xdr:nvSpPr>
      <xdr:spPr bwMode="auto">
        <a:xfrm>
          <a:off x="614265" y="1306287"/>
          <a:ext cx="6702489" cy="23325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</xdr:row>
      <xdr:rowOff>12700</xdr:rowOff>
    </xdr:from>
    <xdr:to>
      <xdr:col>3</xdr:col>
      <xdr:colOff>254000</xdr:colOff>
      <xdr:row>5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8072E8-BBA3-4092-A516-1E47A0EAE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228600"/>
          <a:ext cx="91440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6</xdr:row>
      <xdr:rowOff>7620</xdr:rowOff>
    </xdr:from>
    <xdr:to>
      <xdr:col>11</xdr:col>
      <xdr:colOff>472440</xdr:colOff>
      <xdr:row>6</xdr:row>
      <xdr:rowOff>15240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DAB89DD-BFE1-4BD8-8BA0-A587E0CDDBEC}"/>
            </a:ext>
          </a:extLst>
        </xdr:cNvPr>
        <xdr:cNvSpPr>
          <a:spLocks noChangeShapeType="1"/>
        </xdr:cNvSpPr>
      </xdr:nvSpPr>
      <xdr:spPr bwMode="auto">
        <a:xfrm>
          <a:off x="83820" y="1287780"/>
          <a:ext cx="8572500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1</xdr:row>
      <xdr:rowOff>12700</xdr:rowOff>
    </xdr:from>
    <xdr:to>
      <xdr:col>3</xdr:col>
      <xdr:colOff>190500</xdr:colOff>
      <xdr:row>5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66CF87-919F-4EB2-8821-D81CB8C37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228600"/>
          <a:ext cx="91440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6</xdr:row>
      <xdr:rowOff>7620</xdr:rowOff>
    </xdr:from>
    <xdr:to>
      <xdr:col>11</xdr:col>
      <xdr:colOff>472440</xdr:colOff>
      <xdr:row>6</xdr:row>
      <xdr:rowOff>15240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6355DBA-5CE5-42BE-8188-C01F6712E564}"/>
            </a:ext>
          </a:extLst>
        </xdr:cNvPr>
        <xdr:cNvSpPr>
          <a:spLocks noChangeShapeType="1"/>
        </xdr:cNvSpPr>
      </xdr:nvSpPr>
      <xdr:spPr bwMode="auto">
        <a:xfrm>
          <a:off x="83820" y="1287780"/>
          <a:ext cx="8572500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215900</xdr:colOff>
      <xdr:row>1</xdr:row>
      <xdr:rowOff>12700</xdr:rowOff>
    </xdr:from>
    <xdr:to>
      <xdr:col>3</xdr:col>
      <xdr:colOff>228600</xdr:colOff>
      <xdr:row>5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C483D-64B7-483D-AB42-20ED0A6CD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28600"/>
          <a:ext cx="91440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6</xdr:row>
      <xdr:rowOff>7620</xdr:rowOff>
    </xdr:from>
    <xdr:to>
      <xdr:col>11</xdr:col>
      <xdr:colOff>472440</xdr:colOff>
      <xdr:row>6</xdr:row>
      <xdr:rowOff>15240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E3D4A18-3B67-4F58-B510-45CC0078538E}"/>
            </a:ext>
          </a:extLst>
        </xdr:cNvPr>
        <xdr:cNvSpPr>
          <a:spLocks noChangeShapeType="1"/>
        </xdr:cNvSpPr>
      </xdr:nvSpPr>
      <xdr:spPr bwMode="auto">
        <a:xfrm>
          <a:off x="83820" y="1287780"/>
          <a:ext cx="8686800" cy="762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7767-0301-48F5-8F72-7BCCCA35AEE0}">
  <dimension ref="A1:L28"/>
  <sheetViews>
    <sheetView view="pageBreakPreview" topLeftCell="A13" zoomScale="92" zoomScaleNormal="100" zoomScaleSheetLayoutView="92" workbookViewId="0">
      <selection activeCell="G24" sqref="G24"/>
    </sheetView>
  </sheetViews>
  <sheetFormatPr defaultRowHeight="14.4" x14ac:dyDescent="0.3"/>
  <cols>
    <col min="3" max="3" width="4.21875" bestFit="1" customWidth="1"/>
    <col min="4" max="4" width="16.77734375" bestFit="1" customWidth="1"/>
    <col min="5" max="9" width="9.44140625" bestFit="1" customWidth="1"/>
  </cols>
  <sheetData>
    <row r="1" spans="1:12" ht="17.399999999999999" x14ac:dyDescent="0.3">
      <c r="B1" s="1" t="s">
        <v>0</v>
      </c>
    </row>
    <row r="2" spans="1:12" ht="17.399999999999999" x14ac:dyDescent="0.3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2.8" x14ac:dyDescent="0.3"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3">
      <c r="B4" s="57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3">
      <c r="B5" s="57" t="s">
        <v>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3">
      <c r="B6" s="2"/>
    </row>
    <row r="7" spans="1:12" x14ac:dyDescent="0.3">
      <c r="B7" s="2"/>
    </row>
    <row r="8" spans="1:12" ht="15.6" x14ac:dyDescent="0.3">
      <c r="A8" s="58" t="s">
        <v>185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42" customHeight="1" x14ac:dyDescent="0.3">
      <c r="A10" s="6"/>
      <c r="B10" s="6"/>
      <c r="C10" s="50" t="s">
        <v>5</v>
      </c>
      <c r="D10" s="50" t="s">
        <v>6</v>
      </c>
      <c r="E10" s="52" t="s">
        <v>7</v>
      </c>
      <c r="F10" s="54"/>
      <c r="G10" s="54"/>
      <c r="H10" s="54"/>
      <c r="I10" s="54"/>
      <c r="J10" s="53"/>
      <c r="K10" s="6"/>
      <c r="L10" s="6"/>
    </row>
    <row r="11" spans="1:12" ht="42" customHeight="1" x14ac:dyDescent="0.3">
      <c r="A11" s="6"/>
      <c r="B11" s="6"/>
      <c r="C11" s="51"/>
      <c r="D11" s="51"/>
      <c r="E11" s="5">
        <v>2017</v>
      </c>
      <c r="F11" s="5">
        <v>2018</v>
      </c>
      <c r="G11" s="5">
        <v>2019</v>
      </c>
      <c r="H11" s="5">
        <v>2020</v>
      </c>
      <c r="I11" s="5">
        <v>2021</v>
      </c>
      <c r="J11" s="5">
        <v>2022</v>
      </c>
      <c r="K11" s="6"/>
      <c r="L11" s="6"/>
    </row>
    <row r="12" spans="1:12" ht="42" customHeight="1" x14ac:dyDescent="0.3">
      <c r="A12" s="6"/>
      <c r="B12" s="6"/>
      <c r="C12" s="25">
        <v>1</v>
      </c>
      <c r="D12" s="24" t="s">
        <v>8</v>
      </c>
      <c r="E12" s="26">
        <v>18</v>
      </c>
      <c r="F12" s="26">
        <v>18</v>
      </c>
      <c r="G12" s="26">
        <v>18</v>
      </c>
      <c r="H12" s="26">
        <v>18</v>
      </c>
      <c r="I12" s="26">
        <v>18</v>
      </c>
      <c r="J12" s="26">
        <v>18</v>
      </c>
      <c r="K12" s="6"/>
      <c r="L12" s="6"/>
    </row>
    <row r="13" spans="1:12" ht="42" customHeight="1" x14ac:dyDescent="0.3">
      <c r="A13" s="6"/>
      <c r="B13" s="6"/>
      <c r="C13" s="25">
        <v>2</v>
      </c>
      <c r="D13" s="24" t="s">
        <v>9</v>
      </c>
      <c r="E13" s="26">
        <v>9</v>
      </c>
      <c r="F13" s="26">
        <v>9</v>
      </c>
      <c r="G13" s="26">
        <v>9</v>
      </c>
      <c r="H13" s="26">
        <v>9</v>
      </c>
      <c r="I13" s="26">
        <v>9</v>
      </c>
      <c r="J13" s="26">
        <v>9</v>
      </c>
      <c r="K13" s="6"/>
      <c r="L13" s="6"/>
    </row>
    <row r="14" spans="1:12" ht="42" customHeight="1" x14ac:dyDescent="0.3">
      <c r="A14" s="6"/>
      <c r="B14" s="6"/>
      <c r="C14" s="25">
        <v>3</v>
      </c>
      <c r="D14" s="24" t="s">
        <v>10</v>
      </c>
      <c r="E14" s="26">
        <v>14</v>
      </c>
      <c r="F14" s="26">
        <v>14</v>
      </c>
      <c r="G14" s="26">
        <v>14</v>
      </c>
      <c r="H14" s="26">
        <v>14</v>
      </c>
      <c r="I14" s="26">
        <v>14</v>
      </c>
      <c r="J14" s="26">
        <v>14</v>
      </c>
      <c r="K14" s="6"/>
      <c r="L14" s="6"/>
    </row>
    <row r="15" spans="1:12" ht="42" customHeight="1" x14ac:dyDescent="0.3">
      <c r="A15" s="6"/>
      <c r="B15" s="6"/>
      <c r="C15" s="25">
        <v>4</v>
      </c>
      <c r="D15" s="24" t="s">
        <v>11</v>
      </c>
      <c r="E15" s="26">
        <v>7</v>
      </c>
      <c r="F15" s="26">
        <v>7</v>
      </c>
      <c r="G15" s="26">
        <v>7</v>
      </c>
      <c r="H15" s="26">
        <v>7</v>
      </c>
      <c r="I15" s="26">
        <v>7</v>
      </c>
      <c r="J15" s="26">
        <v>7</v>
      </c>
      <c r="K15" s="6"/>
      <c r="L15" s="6"/>
    </row>
    <row r="16" spans="1:12" ht="42" customHeight="1" x14ac:dyDescent="0.3">
      <c r="A16" s="6"/>
      <c r="B16" s="6"/>
      <c r="C16" s="25">
        <v>5</v>
      </c>
      <c r="D16" s="24" t="s">
        <v>12</v>
      </c>
      <c r="E16" s="26">
        <v>11</v>
      </c>
      <c r="F16" s="26">
        <v>11</v>
      </c>
      <c r="G16" s="26">
        <v>11</v>
      </c>
      <c r="H16" s="26">
        <v>11</v>
      </c>
      <c r="I16" s="26">
        <v>11</v>
      </c>
      <c r="J16" s="26">
        <v>11</v>
      </c>
      <c r="K16" s="6"/>
      <c r="L16" s="6"/>
    </row>
    <row r="17" spans="1:12" ht="42" customHeight="1" x14ac:dyDescent="0.3">
      <c r="A17" s="6"/>
      <c r="B17" s="6"/>
      <c r="C17" s="25">
        <v>6</v>
      </c>
      <c r="D17" s="24" t="s">
        <v>13</v>
      </c>
      <c r="E17" s="26">
        <v>4</v>
      </c>
      <c r="F17" s="26">
        <v>4</v>
      </c>
      <c r="G17" s="26">
        <v>4</v>
      </c>
      <c r="H17" s="26">
        <v>4</v>
      </c>
      <c r="I17" s="26">
        <v>4</v>
      </c>
      <c r="J17" s="26">
        <v>4</v>
      </c>
      <c r="K17" s="6"/>
      <c r="L17" s="6"/>
    </row>
    <row r="18" spans="1:12" ht="42" customHeight="1" x14ac:dyDescent="0.3">
      <c r="A18" s="6"/>
      <c r="B18" s="6"/>
      <c r="C18" s="52" t="s">
        <v>14</v>
      </c>
      <c r="D18" s="53"/>
      <c r="E18" s="27">
        <f>SUM(E12:E17)</f>
        <v>63</v>
      </c>
      <c r="F18" s="27">
        <f t="shared" ref="F18:J18" si="0">SUM(F12:F17)</f>
        <v>63</v>
      </c>
      <c r="G18" s="27">
        <f t="shared" si="0"/>
        <v>63</v>
      </c>
      <c r="H18" s="27">
        <f t="shared" si="0"/>
        <v>63</v>
      </c>
      <c r="I18" s="27">
        <f t="shared" si="0"/>
        <v>63</v>
      </c>
      <c r="J18" s="27">
        <f t="shared" si="0"/>
        <v>63</v>
      </c>
      <c r="K18" s="6"/>
      <c r="L18" s="6"/>
    </row>
    <row r="20" spans="1:12" ht="14.4" customHeight="1" x14ac:dyDescent="0.3">
      <c r="F20" s="49" t="s">
        <v>180</v>
      </c>
      <c r="G20" s="49"/>
      <c r="H20" s="49"/>
      <c r="I20" s="49"/>
      <c r="J20" s="49"/>
    </row>
    <row r="21" spans="1:12" x14ac:dyDescent="0.3">
      <c r="F21" s="41"/>
      <c r="G21" s="42"/>
      <c r="H21" s="42"/>
      <c r="I21" s="42"/>
    </row>
    <row r="22" spans="1:12" ht="45" customHeight="1" x14ac:dyDescent="0.3">
      <c r="F22" s="47" t="s">
        <v>181</v>
      </c>
      <c r="G22" s="47"/>
      <c r="H22" s="47"/>
      <c r="I22" s="47"/>
    </row>
    <row r="23" spans="1:12" x14ac:dyDescent="0.3">
      <c r="F23" s="43"/>
      <c r="G23" s="42"/>
      <c r="H23" s="42"/>
      <c r="I23" s="42"/>
    </row>
    <row r="24" spans="1:12" x14ac:dyDescent="0.3">
      <c r="F24" s="43"/>
      <c r="G24" s="74" t="s">
        <v>189</v>
      </c>
      <c r="H24" s="42"/>
      <c r="I24" s="42"/>
    </row>
    <row r="25" spans="1:12" x14ac:dyDescent="0.3">
      <c r="F25" s="44"/>
      <c r="G25" s="42"/>
      <c r="H25" s="42"/>
      <c r="I25" s="42"/>
    </row>
    <row r="26" spans="1:12" x14ac:dyDescent="0.3">
      <c r="F26" s="48" t="s">
        <v>184</v>
      </c>
      <c r="G26" s="48"/>
      <c r="H26" s="48"/>
      <c r="I26" s="48"/>
    </row>
    <row r="27" spans="1:12" x14ac:dyDescent="0.3">
      <c r="F27" s="47" t="s">
        <v>182</v>
      </c>
      <c r="G27" s="47"/>
      <c r="H27" s="47"/>
      <c r="I27" s="47"/>
    </row>
    <row r="28" spans="1:12" x14ac:dyDescent="0.3">
      <c r="F28" s="47" t="s">
        <v>183</v>
      </c>
      <c r="G28" s="47"/>
      <c r="H28" s="47"/>
      <c r="I28" s="47"/>
    </row>
  </sheetData>
  <mergeCells count="14">
    <mergeCell ref="D10:D11"/>
    <mergeCell ref="C18:D18"/>
    <mergeCell ref="E10:J10"/>
    <mergeCell ref="C10:C11"/>
    <mergeCell ref="B2:L2"/>
    <mergeCell ref="B3:L3"/>
    <mergeCell ref="B4:L4"/>
    <mergeCell ref="B5:L5"/>
    <mergeCell ref="A8:L8"/>
    <mergeCell ref="F22:I22"/>
    <mergeCell ref="F26:I26"/>
    <mergeCell ref="F27:I27"/>
    <mergeCell ref="F28:I28"/>
    <mergeCell ref="F20:J20"/>
  </mergeCells>
  <pageMargins left="0.7" right="0.7" top="0.75" bottom="0.75" header="0.3" footer="0.3"/>
  <pageSetup paperSize="9" scale="7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D99B-5319-4EAC-B47A-79A01D01FBBD}">
  <dimension ref="A1:M85"/>
  <sheetViews>
    <sheetView view="pageBreakPreview" topLeftCell="A62" zoomScale="102" zoomScaleNormal="100" zoomScaleSheetLayoutView="102" workbookViewId="0">
      <selection activeCell="D81" sqref="D81"/>
    </sheetView>
  </sheetViews>
  <sheetFormatPr defaultRowHeight="14.4" x14ac:dyDescent="0.3"/>
  <cols>
    <col min="3" max="3" width="22.33203125" bestFit="1" customWidth="1"/>
    <col min="4" max="4" width="18.44140625" bestFit="1" customWidth="1"/>
    <col min="5" max="6" width="10.88671875" bestFit="1" customWidth="1"/>
    <col min="7" max="7" width="23" customWidth="1"/>
    <col min="8" max="9" width="10.88671875" bestFit="1" customWidth="1"/>
    <col min="10" max="10" width="9.44140625" bestFit="1" customWidth="1"/>
    <col min="12" max="12" width="16.88671875" bestFit="1" customWidth="1"/>
    <col min="13" max="13" width="8.77734375" customWidth="1"/>
  </cols>
  <sheetData>
    <row r="1" spans="1:13" ht="17.399999999999999" x14ac:dyDescent="0.3">
      <c r="B1" s="3" t="s">
        <v>0</v>
      </c>
    </row>
    <row r="2" spans="1:13" ht="17.399999999999999" x14ac:dyDescent="0.3">
      <c r="C2" s="55" t="s">
        <v>1</v>
      </c>
      <c r="D2" s="55"/>
      <c r="E2" s="55"/>
      <c r="F2" s="55"/>
      <c r="G2" s="55"/>
      <c r="H2" s="37"/>
      <c r="I2" s="37"/>
      <c r="J2" s="37"/>
      <c r="K2" s="37"/>
      <c r="L2" s="37"/>
      <c r="M2" s="37"/>
    </row>
    <row r="3" spans="1:13" ht="22.8" x14ac:dyDescent="0.3">
      <c r="C3" s="56" t="s">
        <v>2</v>
      </c>
      <c r="D3" s="56"/>
      <c r="E3" s="56"/>
      <c r="F3" s="56"/>
      <c r="G3" s="56"/>
      <c r="H3" s="38"/>
      <c r="I3" s="38"/>
      <c r="J3" s="38"/>
      <c r="K3" s="38"/>
      <c r="L3" s="38"/>
      <c r="M3" s="38"/>
    </row>
    <row r="4" spans="1:13" x14ac:dyDescent="0.3">
      <c r="C4" s="57" t="s">
        <v>3</v>
      </c>
      <c r="D4" s="57"/>
      <c r="E4" s="57"/>
      <c r="F4" s="57"/>
      <c r="G4" s="57"/>
      <c r="H4" s="39"/>
      <c r="I4" s="39"/>
      <c r="J4" s="39"/>
      <c r="K4" s="39"/>
      <c r="L4" s="39"/>
      <c r="M4" s="39"/>
    </row>
    <row r="5" spans="1:13" x14ac:dyDescent="0.3">
      <c r="C5" s="57" t="s">
        <v>4</v>
      </c>
      <c r="D5" s="57"/>
      <c r="E5" s="57"/>
      <c r="F5" s="57"/>
      <c r="G5" s="57"/>
      <c r="H5" s="39"/>
      <c r="I5" s="39"/>
      <c r="J5" s="39"/>
      <c r="K5" s="39"/>
      <c r="L5" s="39"/>
      <c r="M5" s="39"/>
    </row>
    <row r="6" spans="1:13" x14ac:dyDescent="0.3">
      <c r="B6" s="2"/>
    </row>
    <row r="7" spans="1:13" ht="15.6" x14ac:dyDescent="0.3">
      <c r="A7" s="9"/>
      <c r="B7" s="13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5.6" x14ac:dyDescent="0.3">
      <c r="A8" s="58" t="s">
        <v>178</v>
      </c>
      <c r="B8" s="58"/>
      <c r="C8" s="58"/>
      <c r="D8" s="58"/>
      <c r="E8" s="58"/>
      <c r="F8" s="58"/>
      <c r="G8" s="58"/>
      <c r="H8" s="36"/>
      <c r="I8" s="36"/>
      <c r="J8" s="36"/>
      <c r="K8" s="36"/>
      <c r="L8" s="36"/>
      <c r="M8" s="36"/>
    </row>
    <row r="9" spans="1:13" ht="15.6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3.8" customHeight="1" x14ac:dyDescent="0.3">
      <c r="A10" s="9"/>
      <c r="B10" s="15" t="s">
        <v>5</v>
      </c>
      <c r="C10" s="15" t="s">
        <v>6</v>
      </c>
      <c r="D10" s="15" t="s">
        <v>18</v>
      </c>
      <c r="E10" s="60" t="s">
        <v>15</v>
      </c>
      <c r="F10" s="60"/>
    </row>
    <row r="11" spans="1:13" ht="15.6" x14ac:dyDescent="0.3">
      <c r="A11" s="9"/>
      <c r="B11" s="17"/>
      <c r="C11" s="17"/>
      <c r="D11" s="17"/>
      <c r="E11" s="7" t="s">
        <v>16</v>
      </c>
      <c r="F11" s="7" t="s">
        <v>17</v>
      </c>
    </row>
    <row r="12" spans="1:13" ht="15.6" x14ac:dyDescent="0.3">
      <c r="A12" s="9"/>
      <c r="B12" s="12">
        <v>1</v>
      </c>
      <c r="C12" s="8" t="s">
        <v>8</v>
      </c>
      <c r="D12" s="8" t="s">
        <v>19</v>
      </c>
      <c r="E12" s="11">
        <v>16</v>
      </c>
      <c r="F12" s="11">
        <v>8</v>
      </c>
    </row>
    <row r="13" spans="1:13" ht="15.6" x14ac:dyDescent="0.3">
      <c r="A13" s="9"/>
      <c r="B13" s="12">
        <v>2</v>
      </c>
      <c r="C13" s="8"/>
      <c r="D13" s="8" t="s">
        <v>20</v>
      </c>
      <c r="E13" s="11">
        <v>16</v>
      </c>
      <c r="F13" s="11">
        <v>8</v>
      </c>
    </row>
    <row r="14" spans="1:13" ht="15.6" x14ac:dyDescent="0.3">
      <c r="A14" s="9"/>
      <c r="B14" s="12">
        <v>3</v>
      </c>
      <c r="C14" s="8"/>
      <c r="D14" s="8" t="s">
        <v>21</v>
      </c>
      <c r="E14" s="11">
        <v>16</v>
      </c>
      <c r="F14" s="11">
        <v>8</v>
      </c>
    </row>
    <row r="15" spans="1:13" ht="15.6" x14ac:dyDescent="0.3">
      <c r="A15" s="9"/>
      <c r="B15" s="12">
        <v>4</v>
      </c>
      <c r="C15" s="8"/>
      <c r="D15" s="8" t="s">
        <v>22</v>
      </c>
      <c r="E15" s="11">
        <v>16</v>
      </c>
      <c r="F15" s="11">
        <v>8</v>
      </c>
    </row>
    <row r="16" spans="1:13" ht="15.6" x14ac:dyDescent="0.3">
      <c r="A16" s="9"/>
      <c r="B16" s="12">
        <v>5</v>
      </c>
      <c r="C16" s="8"/>
      <c r="D16" s="8" t="s">
        <v>23</v>
      </c>
      <c r="E16" s="11">
        <v>16</v>
      </c>
      <c r="F16" s="11">
        <v>8</v>
      </c>
    </row>
    <row r="17" spans="1:6" ht="15.6" x14ac:dyDescent="0.3">
      <c r="A17" s="9"/>
      <c r="B17" s="12">
        <v>6</v>
      </c>
      <c r="C17" s="8"/>
      <c r="D17" s="8" t="s">
        <v>24</v>
      </c>
      <c r="E17" s="11">
        <v>16</v>
      </c>
      <c r="F17" s="11">
        <v>8</v>
      </c>
    </row>
    <row r="18" spans="1:6" ht="15.6" x14ac:dyDescent="0.3">
      <c r="A18" s="9"/>
      <c r="B18" s="12">
        <v>7</v>
      </c>
      <c r="C18" s="10"/>
      <c r="D18" s="8" t="s">
        <v>86</v>
      </c>
      <c r="E18" s="11">
        <v>16</v>
      </c>
      <c r="F18" s="11">
        <v>8</v>
      </c>
    </row>
    <row r="19" spans="1:6" ht="15.6" x14ac:dyDescent="0.3">
      <c r="A19" s="9"/>
      <c r="B19" s="12">
        <v>8</v>
      </c>
      <c r="C19" s="8"/>
      <c r="D19" s="8" t="s">
        <v>25</v>
      </c>
      <c r="E19" s="11">
        <v>12</v>
      </c>
      <c r="F19" s="11">
        <v>6</v>
      </c>
    </row>
    <row r="20" spans="1:6" ht="15.6" x14ac:dyDescent="0.3">
      <c r="A20" s="9"/>
      <c r="B20" s="12">
        <v>9</v>
      </c>
      <c r="C20" s="8"/>
      <c r="D20" s="8" t="s">
        <v>26</v>
      </c>
      <c r="E20" s="11">
        <v>16</v>
      </c>
      <c r="F20" s="11">
        <v>8</v>
      </c>
    </row>
    <row r="21" spans="1:6" ht="15.6" x14ac:dyDescent="0.3">
      <c r="A21" s="9"/>
      <c r="B21" s="12">
        <v>10</v>
      </c>
      <c r="C21" s="8"/>
      <c r="D21" s="8" t="s">
        <v>27</v>
      </c>
      <c r="E21" s="11">
        <v>16</v>
      </c>
      <c r="F21" s="11">
        <v>8</v>
      </c>
    </row>
    <row r="22" spans="1:6" ht="15.6" x14ac:dyDescent="0.3">
      <c r="A22" s="9"/>
      <c r="B22" s="12">
        <v>11</v>
      </c>
      <c r="C22" s="8"/>
      <c r="D22" s="8" t="s">
        <v>28</v>
      </c>
      <c r="E22" s="11">
        <v>16</v>
      </c>
      <c r="F22" s="11">
        <v>8</v>
      </c>
    </row>
    <row r="23" spans="1:6" ht="15.6" x14ac:dyDescent="0.3">
      <c r="A23" s="9"/>
      <c r="B23" s="12">
        <v>12</v>
      </c>
      <c r="C23" s="8"/>
      <c r="D23" s="8" t="s">
        <v>29</v>
      </c>
      <c r="E23" s="11">
        <v>16</v>
      </c>
      <c r="F23" s="11">
        <v>8</v>
      </c>
    </row>
    <row r="24" spans="1:6" ht="15.6" x14ac:dyDescent="0.3">
      <c r="A24" s="9"/>
      <c r="B24" s="12">
        <v>13</v>
      </c>
      <c r="C24" s="8"/>
      <c r="D24" s="8" t="s">
        <v>30</v>
      </c>
      <c r="E24" s="11">
        <v>12</v>
      </c>
      <c r="F24" s="11">
        <v>6</v>
      </c>
    </row>
    <row r="25" spans="1:6" ht="15.6" x14ac:dyDescent="0.3">
      <c r="A25" s="9"/>
      <c r="B25" s="12">
        <v>14</v>
      </c>
      <c r="C25" s="8"/>
      <c r="D25" s="8" t="s">
        <v>31</v>
      </c>
      <c r="E25" s="11">
        <v>14</v>
      </c>
      <c r="F25" s="11">
        <v>6</v>
      </c>
    </row>
    <row r="26" spans="1:6" ht="15.6" x14ac:dyDescent="0.3">
      <c r="A26" s="9"/>
      <c r="B26" s="12">
        <v>15</v>
      </c>
      <c r="C26" s="8"/>
      <c r="D26" s="8" t="s">
        <v>32</v>
      </c>
      <c r="E26" s="11">
        <v>16</v>
      </c>
      <c r="F26" s="11">
        <v>8</v>
      </c>
    </row>
    <row r="27" spans="1:6" ht="15.6" x14ac:dyDescent="0.3">
      <c r="A27" s="9"/>
      <c r="B27" s="12">
        <v>16</v>
      </c>
      <c r="C27" s="8"/>
      <c r="D27" s="8" t="s">
        <v>33</v>
      </c>
      <c r="E27" s="11">
        <v>16</v>
      </c>
      <c r="F27" s="11">
        <v>8</v>
      </c>
    </row>
    <row r="28" spans="1:6" ht="15.6" x14ac:dyDescent="0.3">
      <c r="A28" s="9"/>
      <c r="B28" s="12">
        <v>17</v>
      </c>
      <c r="C28" s="8"/>
      <c r="D28" s="8" t="s">
        <v>34</v>
      </c>
      <c r="E28" s="11">
        <v>16</v>
      </c>
      <c r="F28" s="11">
        <v>8</v>
      </c>
    </row>
    <row r="29" spans="1:6" ht="15.6" x14ac:dyDescent="0.3">
      <c r="A29" s="9"/>
      <c r="B29" s="12">
        <v>18</v>
      </c>
      <c r="C29" s="8"/>
      <c r="D29" s="8" t="s">
        <v>35</v>
      </c>
      <c r="E29" s="11">
        <v>12</v>
      </c>
      <c r="F29" s="11">
        <v>6</v>
      </c>
    </row>
    <row r="30" spans="1:6" ht="15.6" x14ac:dyDescent="0.3">
      <c r="A30" s="9"/>
      <c r="B30" s="12">
        <v>19</v>
      </c>
      <c r="C30" s="8" t="s">
        <v>81</v>
      </c>
      <c r="D30" s="8" t="s">
        <v>36</v>
      </c>
      <c r="E30" s="11">
        <v>16</v>
      </c>
      <c r="F30" s="11">
        <v>8</v>
      </c>
    </row>
    <row r="31" spans="1:6" ht="15.6" x14ac:dyDescent="0.3">
      <c r="A31" s="9"/>
      <c r="B31" s="12">
        <v>20</v>
      </c>
      <c r="C31" s="8"/>
      <c r="D31" s="8" t="s">
        <v>37</v>
      </c>
      <c r="E31" s="11">
        <v>12</v>
      </c>
      <c r="F31" s="11">
        <v>6</v>
      </c>
    </row>
    <row r="32" spans="1:6" ht="15.6" x14ac:dyDescent="0.3">
      <c r="A32" s="9"/>
      <c r="B32" s="12">
        <v>21</v>
      </c>
      <c r="C32" s="8"/>
      <c r="D32" s="8" t="s">
        <v>38</v>
      </c>
      <c r="E32" s="11">
        <v>16</v>
      </c>
      <c r="F32" s="11">
        <v>8</v>
      </c>
    </row>
    <row r="33" spans="1:6" ht="15.6" x14ac:dyDescent="0.3">
      <c r="A33" s="9"/>
      <c r="B33" s="12">
        <v>22</v>
      </c>
      <c r="C33" s="8"/>
      <c r="D33" s="8" t="s">
        <v>39</v>
      </c>
      <c r="E33" s="11">
        <v>16</v>
      </c>
      <c r="F33" s="11">
        <v>8</v>
      </c>
    </row>
    <row r="34" spans="1:6" ht="15.6" x14ac:dyDescent="0.3">
      <c r="A34" s="9"/>
      <c r="B34" s="12">
        <v>23</v>
      </c>
      <c r="C34" s="8"/>
      <c r="D34" s="8" t="s">
        <v>40</v>
      </c>
      <c r="E34" s="11">
        <v>16</v>
      </c>
      <c r="F34" s="11">
        <v>8</v>
      </c>
    </row>
    <row r="35" spans="1:6" ht="15.6" x14ac:dyDescent="0.3">
      <c r="A35" s="9"/>
      <c r="B35" s="12">
        <v>24</v>
      </c>
      <c r="C35" s="8"/>
      <c r="D35" s="8" t="s">
        <v>41</v>
      </c>
      <c r="E35" s="11">
        <v>16</v>
      </c>
      <c r="F35" s="11">
        <v>8</v>
      </c>
    </row>
    <row r="36" spans="1:6" ht="15.6" x14ac:dyDescent="0.3">
      <c r="A36" s="9"/>
      <c r="B36" s="12">
        <v>25</v>
      </c>
      <c r="C36" s="8"/>
      <c r="D36" s="8" t="s">
        <v>42</v>
      </c>
      <c r="E36" s="11">
        <v>12</v>
      </c>
      <c r="F36" s="11">
        <v>6</v>
      </c>
    </row>
    <row r="37" spans="1:6" ht="15.6" x14ac:dyDescent="0.3">
      <c r="A37" s="9"/>
      <c r="B37" s="12">
        <v>26</v>
      </c>
      <c r="C37" s="8"/>
      <c r="D37" s="8" t="s">
        <v>43</v>
      </c>
      <c r="E37" s="11">
        <v>14</v>
      </c>
      <c r="F37" s="11">
        <v>7</v>
      </c>
    </row>
    <row r="38" spans="1:6" ht="15.6" x14ac:dyDescent="0.3">
      <c r="A38" s="9"/>
      <c r="B38" s="12">
        <v>27</v>
      </c>
      <c r="C38" s="8"/>
      <c r="D38" s="8" t="s">
        <v>44</v>
      </c>
      <c r="E38" s="11">
        <v>8</v>
      </c>
      <c r="F38" s="11">
        <v>4</v>
      </c>
    </row>
    <row r="39" spans="1:6" ht="15.6" x14ac:dyDescent="0.3">
      <c r="A39" s="9"/>
      <c r="B39" s="12">
        <v>28</v>
      </c>
      <c r="C39" s="8" t="s">
        <v>82</v>
      </c>
      <c r="D39" s="8" t="s">
        <v>45</v>
      </c>
      <c r="E39" s="11">
        <v>16</v>
      </c>
      <c r="F39" s="11">
        <v>8</v>
      </c>
    </row>
    <row r="40" spans="1:6" ht="15.6" x14ac:dyDescent="0.3">
      <c r="A40" s="9"/>
      <c r="B40" s="12">
        <v>29</v>
      </c>
      <c r="C40" s="8"/>
      <c r="D40" s="8" t="s">
        <v>46</v>
      </c>
      <c r="E40" s="11">
        <v>16</v>
      </c>
      <c r="F40" s="11">
        <v>8</v>
      </c>
    </row>
    <row r="41" spans="1:6" ht="15.6" x14ac:dyDescent="0.3">
      <c r="A41" s="9"/>
      <c r="B41" s="12">
        <v>30</v>
      </c>
      <c r="C41" s="8"/>
      <c r="D41" s="8" t="s">
        <v>47</v>
      </c>
      <c r="E41" s="11">
        <v>16</v>
      </c>
      <c r="F41" s="11">
        <v>8</v>
      </c>
    </row>
    <row r="42" spans="1:6" ht="15.6" x14ac:dyDescent="0.3">
      <c r="A42" s="9"/>
      <c r="B42" s="12">
        <v>31</v>
      </c>
      <c r="C42" s="8"/>
      <c r="D42" s="8" t="s">
        <v>48</v>
      </c>
      <c r="E42" s="11">
        <v>16</v>
      </c>
      <c r="F42" s="11">
        <v>8</v>
      </c>
    </row>
    <row r="43" spans="1:6" ht="15.6" x14ac:dyDescent="0.3">
      <c r="A43" s="9"/>
      <c r="B43" s="12">
        <v>32</v>
      </c>
      <c r="C43" s="8"/>
      <c r="D43" s="8" t="s">
        <v>49</v>
      </c>
      <c r="E43" s="11">
        <v>16</v>
      </c>
      <c r="F43" s="11">
        <v>8</v>
      </c>
    </row>
    <row r="44" spans="1:6" ht="15.6" x14ac:dyDescent="0.3">
      <c r="A44" s="9"/>
      <c r="B44" s="12">
        <v>33</v>
      </c>
      <c r="C44" s="8"/>
      <c r="D44" s="8" t="s">
        <v>50</v>
      </c>
      <c r="E44" s="11">
        <v>16</v>
      </c>
      <c r="F44" s="11">
        <v>8</v>
      </c>
    </row>
    <row r="45" spans="1:6" ht="15.6" x14ac:dyDescent="0.3">
      <c r="A45" s="9"/>
      <c r="B45" s="12">
        <v>34</v>
      </c>
      <c r="C45" s="8"/>
      <c r="D45" s="8" t="s">
        <v>51</v>
      </c>
      <c r="E45" s="11">
        <v>16</v>
      </c>
      <c r="F45" s="11">
        <v>8</v>
      </c>
    </row>
    <row r="46" spans="1:6" ht="15.6" x14ac:dyDescent="0.3">
      <c r="A46" s="9"/>
      <c r="B46" s="12">
        <v>35</v>
      </c>
      <c r="C46" s="8"/>
      <c r="D46" s="8" t="s">
        <v>52</v>
      </c>
      <c r="E46" s="11">
        <v>16</v>
      </c>
      <c r="F46" s="11">
        <v>8</v>
      </c>
    </row>
    <row r="47" spans="1:6" ht="15.6" x14ac:dyDescent="0.3">
      <c r="A47" s="9"/>
      <c r="B47" s="12">
        <v>36</v>
      </c>
      <c r="C47" s="8"/>
      <c r="D47" s="8" t="s">
        <v>53</v>
      </c>
      <c r="E47" s="11">
        <v>16</v>
      </c>
      <c r="F47" s="11">
        <v>6</v>
      </c>
    </row>
    <row r="48" spans="1:6" ht="15.6" x14ac:dyDescent="0.3">
      <c r="A48" s="9"/>
      <c r="B48" s="12">
        <v>37</v>
      </c>
      <c r="C48" s="8"/>
      <c r="D48" s="8" t="s">
        <v>54</v>
      </c>
      <c r="E48" s="11">
        <v>16</v>
      </c>
      <c r="F48" s="11">
        <v>8</v>
      </c>
    </row>
    <row r="49" spans="1:6" ht="15.6" x14ac:dyDescent="0.3">
      <c r="A49" s="9"/>
      <c r="B49" s="12">
        <v>38</v>
      </c>
      <c r="C49" s="8"/>
      <c r="D49" s="8" t="s">
        <v>55</v>
      </c>
      <c r="E49" s="11">
        <v>12</v>
      </c>
      <c r="F49" s="11">
        <v>6</v>
      </c>
    </row>
    <row r="50" spans="1:6" ht="15.6" x14ac:dyDescent="0.3">
      <c r="A50" s="9"/>
      <c r="B50" s="12">
        <v>39</v>
      </c>
      <c r="C50" s="8"/>
      <c r="D50" s="8" t="s">
        <v>56</v>
      </c>
      <c r="E50" s="11">
        <v>16</v>
      </c>
      <c r="F50" s="11">
        <v>8</v>
      </c>
    </row>
    <row r="51" spans="1:6" ht="15.6" x14ac:dyDescent="0.3">
      <c r="A51" s="9"/>
      <c r="B51" s="12">
        <v>40</v>
      </c>
      <c r="C51" s="8"/>
      <c r="D51" s="8" t="s">
        <v>57</v>
      </c>
      <c r="E51" s="11">
        <v>10</v>
      </c>
      <c r="F51" s="11">
        <v>9</v>
      </c>
    </row>
    <row r="52" spans="1:6" ht="15.6" x14ac:dyDescent="0.3">
      <c r="A52" s="9"/>
      <c r="B52" s="12">
        <v>41</v>
      </c>
      <c r="C52" s="8"/>
      <c r="D52" s="8" t="s">
        <v>58</v>
      </c>
      <c r="E52" s="11">
        <v>16</v>
      </c>
      <c r="F52" s="11">
        <v>8</v>
      </c>
    </row>
    <row r="53" spans="1:6" ht="15.6" x14ac:dyDescent="0.3">
      <c r="A53" s="9"/>
      <c r="B53" s="12">
        <v>42</v>
      </c>
      <c r="C53" s="8" t="s">
        <v>83</v>
      </c>
      <c r="D53" s="8" t="s">
        <v>59</v>
      </c>
      <c r="E53" s="11">
        <v>16</v>
      </c>
      <c r="F53" s="11">
        <v>8</v>
      </c>
    </row>
    <row r="54" spans="1:6" ht="15.6" x14ac:dyDescent="0.3">
      <c r="A54" s="9"/>
      <c r="B54" s="12">
        <v>43</v>
      </c>
      <c r="C54" s="8"/>
      <c r="D54" s="8" t="s">
        <v>60</v>
      </c>
      <c r="E54" s="11">
        <v>16</v>
      </c>
      <c r="F54" s="11">
        <v>8</v>
      </c>
    </row>
    <row r="55" spans="1:6" ht="15.6" x14ac:dyDescent="0.3">
      <c r="A55" s="9"/>
      <c r="B55" s="12">
        <v>44</v>
      </c>
      <c r="C55" s="8"/>
      <c r="D55" s="8" t="s">
        <v>61</v>
      </c>
      <c r="E55" s="11">
        <v>16</v>
      </c>
      <c r="F55" s="11">
        <v>8</v>
      </c>
    </row>
    <row r="56" spans="1:6" ht="15.6" x14ac:dyDescent="0.3">
      <c r="A56" s="9"/>
      <c r="B56" s="12">
        <v>45</v>
      </c>
      <c r="C56" s="8"/>
      <c r="D56" s="8" t="s">
        <v>62</v>
      </c>
      <c r="E56" s="11">
        <v>16</v>
      </c>
      <c r="F56" s="11">
        <v>9</v>
      </c>
    </row>
    <row r="57" spans="1:6" ht="15.6" x14ac:dyDescent="0.3">
      <c r="A57" s="9"/>
      <c r="B57" s="12">
        <v>46</v>
      </c>
      <c r="C57" s="8"/>
      <c r="D57" s="8" t="s">
        <v>63</v>
      </c>
      <c r="E57" s="11">
        <v>17</v>
      </c>
      <c r="F57" s="11">
        <v>8</v>
      </c>
    </row>
    <row r="58" spans="1:6" ht="15.6" x14ac:dyDescent="0.3">
      <c r="A58" s="9"/>
      <c r="B58" s="12">
        <v>47</v>
      </c>
      <c r="C58" s="8"/>
      <c r="D58" s="8" t="s">
        <v>64</v>
      </c>
      <c r="E58" s="11">
        <v>16</v>
      </c>
      <c r="F58" s="11">
        <v>8</v>
      </c>
    </row>
    <row r="59" spans="1:6" ht="15.6" x14ac:dyDescent="0.3">
      <c r="A59" s="9"/>
      <c r="B59" s="12">
        <v>48</v>
      </c>
      <c r="C59" s="8"/>
      <c r="D59" s="8" t="s">
        <v>65</v>
      </c>
      <c r="E59" s="11">
        <v>16</v>
      </c>
      <c r="F59" s="11">
        <v>8</v>
      </c>
    </row>
    <row r="60" spans="1:6" ht="15.6" x14ac:dyDescent="0.3">
      <c r="A60" s="9"/>
      <c r="B60" s="12">
        <v>49</v>
      </c>
      <c r="C60" s="8"/>
      <c r="D60" s="8" t="s">
        <v>66</v>
      </c>
      <c r="E60" s="11">
        <v>16</v>
      </c>
      <c r="F60" s="11">
        <v>8</v>
      </c>
    </row>
    <row r="61" spans="1:6" ht="15.6" x14ac:dyDescent="0.3">
      <c r="A61" s="9"/>
      <c r="B61" s="12">
        <v>50</v>
      </c>
      <c r="C61" s="8"/>
      <c r="D61" s="8" t="s">
        <v>67</v>
      </c>
      <c r="E61" s="11">
        <v>16</v>
      </c>
      <c r="F61" s="11">
        <v>8</v>
      </c>
    </row>
    <row r="62" spans="1:6" ht="15.6" x14ac:dyDescent="0.3">
      <c r="A62" s="9"/>
      <c r="B62" s="12">
        <v>51</v>
      </c>
      <c r="C62" s="8"/>
      <c r="D62" s="8" t="s">
        <v>68</v>
      </c>
      <c r="E62" s="11">
        <v>16</v>
      </c>
      <c r="F62" s="11">
        <v>8</v>
      </c>
    </row>
    <row r="63" spans="1:6" ht="15.6" x14ac:dyDescent="0.3">
      <c r="A63" s="9"/>
      <c r="B63" s="12">
        <v>52</v>
      </c>
      <c r="C63" s="8"/>
      <c r="D63" s="8" t="s">
        <v>69</v>
      </c>
      <c r="E63" s="11">
        <v>16</v>
      </c>
      <c r="F63" s="11">
        <v>8</v>
      </c>
    </row>
    <row r="64" spans="1:6" ht="15.6" x14ac:dyDescent="0.3">
      <c r="A64" s="9"/>
      <c r="B64" s="12">
        <v>53</v>
      </c>
      <c r="C64" s="8" t="s">
        <v>84</v>
      </c>
      <c r="D64" s="8" t="s">
        <v>70</v>
      </c>
      <c r="E64" s="11">
        <v>14</v>
      </c>
      <c r="F64" s="11">
        <v>7</v>
      </c>
    </row>
    <row r="65" spans="1:8" ht="15.6" x14ac:dyDescent="0.3">
      <c r="A65" s="9"/>
      <c r="B65" s="12">
        <v>54</v>
      </c>
      <c r="C65" s="8"/>
      <c r="D65" s="8" t="s">
        <v>71</v>
      </c>
      <c r="E65" s="11">
        <v>15</v>
      </c>
      <c r="F65" s="11">
        <v>7</v>
      </c>
    </row>
    <row r="66" spans="1:8" ht="15.6" x14ac:dyDescent="0.3">
      <c r="A66" s="9"/>
      <c r="B66" s="12">
        <v>55</v>
      </c>
      <c r="C66" s="8"/>
      <c r="D66" s="8" t="s">
        <v>72</v>
      </c>
      <c r="E66" s="11">
        <v>16</v>
      </c>
      <c r="F66" s="11">
        <v>8</v>
      </c>
    </row>
    <row r="67" spans="1:8" ht="15.6" x14ac:dyDescent="0.3">
      <c r="A67" s="9"/>
      <c r="B67" s="12">
        <v>56</v>
      </c>
      <c r="C67" s="8"/>
      <c r="D67" s="8" t="s">
        <v>73</v>
      </c>
      <c r="E67" s="11">
        <v>16</v>
      </c>
      <c r="F67" s="11">
        <v>8</v>
      </c>
    </row>
    <row r="68" spans="1:8" ht="15.6" x14ac:dyDescent="0.3">
      <c r="A68" s="9"/>
      <c r="B68" s="12">
        <v>57</v>
      </c>
      <c r="C68" s="8"/>
      <c r="D68" s="8" t="s">
        <v>74</v>
      </c>
      <c r="E68" s="11">
        <v>12</v>
      </c>
      <c r="F68" s="11">
        <v>6</v>
      </c>
    </row>
    <row r="69" spans="1:8" ht="15.6" x14ac:dyDescent="0.3">
      <c r="A69" s="9"/>
      <c r="B69" s="12">
        <v>58</v>
      </c>
      <c r="C69" s="8"/>
      <c r="D69" s="8" t="s">
        <v>75</v>
      </c>
      <c r="E69" s="11">
        <v>16</v>
      </c>
      <c r="F69" s="11">
        <v>8</v>
      </c>
    </row>
    <row r="70" spans="1:8" ht="15.6" x14ac:dyDescent="0.3">
      <c r="A70" s="9"/>
      <c r="B70" s="12">
        <v>59</v>
      </c>
      <c r="C70" s="8"/>
      <c r="D70" s="8" t="s">
        <v>76</v>
      </c>
      <c r="E70" s="11">
        <v>12</v>
      </c>
      <c r="F70" s="11">
        <v>6</v>
      </c>
    </row>
    <row r="71" spans="1:8" ht="15.6" x14ac:dyDescent="0.3">
      <c r="A71" s="9"/>
      <c r="B71" s="12">
        <v>60</v>
      </c>
      <c r="C71" s="8" t="s">
        <v>85</v>
      </c>
      <c r="D71" s="8" t="s">
        <v>77</v>
      </c>
      <c r="E71" s="11">
        <v>16</v>
      </c>
      <c r="F71" s="11">
        <v>8</v>
      </c>
    </row>
    <row r="72" spans="1:8" ht="15.6" x14ac:dyDescent="0.3">
      <c r="A72" s="9"/>
      <c r="B72" s="12">
        <v>61</v>
      </c>
      <c r="C72" s="8"/>
      <c r="D72" s="8" t="s">
        <v>78</v>
      </c>
      <c r="E72" s="11">
        <v>16</v>
      </c>
      <c r="F72" s="11">
        <v>8</v>
      </c>
    </row>
    <row r="73" spans="1:8" ht="15.6" x14ac:dyDescent="0.3">
      <c r="A73" s="9"/>
      <c r="B73" s="12">
        <v>62</v>
      </c>
      <c r="C73" s="8"/>
      <c r="D73" s="8" t="s">
        <v>79</v>
      </c>
      <c r="E73" s="11">
        <v>16</v>
      </c>
      <c r="F73" s="11">
        <v>8</v>
      </c>
    </row>
    <row r="74" spans="1:8" ht="15.6" x14ac:dyDescent="0.3">
      <c r="A74" s="9"/>
      <c r="B74" s="12">
        <v>63</v>
      </c>
      <c r="C74" s="8"/>
      <c r="D74" s="8" t="s">
        <v>80</v>
      </c>
      <c r="E74" s="11">
        <v>16</v>
      </c>
      <c r="F74" s="11">
        <v>8</v>
      </c>
    </row>
    <row r="75" spans="1:8" ht="15.6" x14ac:dyDescent="0.3">
      <c r="A75" s="9"/>
      <c r="B75" s="61" t="s">
        <v>14</v>
      </c>
      <c r="C75" s="62"/>
      <c r="D75" s="63"/>
      <c r="E75" s="14">
        <f>SUM(E12:E74)</f>
        <v>956</v>
      </c>
      <c r="F75" s="14">
        <f>SUM(F12:F74)</f>
        <v>479</v>
      </c>
    </row>
    <row r="77" spans="1:8" ht="14.4" customHeight="1" x14ac:dyDescent="0.3">
      <c r="D77" s="59" t="s">
        <v>180</v>
      </c>
      <c r="E77" s="59"/>
      <c r="F77" s="59"/>
      <c r="G77" s="44"/>
      <c r="H77" s="44"/>
    </row>
    <row r="78" spans="1:8" x14ac:dyDescent="0.3">
      <c r="D78" s="41"/>
      <c r="E78" s="42"/>
      <c r="F78" s="42"/>
      <c r="G78" s="42"/>
    </row>
    <row r="79" spans="1:8" ht="44.4" customHeight="1" x14ac:dyDescent="0.3">
      <c r="D79" s="47" t="s">
        <v>181</v>
      </c>
      <c r="E79" s="47"/>
      <c r="F79" s="47"/>
      <c r="G79" s="45"/>
    </row>
    <row r="80" spans="1:8" x14ac:dyDescent="0.3">
      <c r="D80" s="43"/>
      <c r="E80" s="42"/>
      <c r="F80" s="42"/>
      <c r="G80" s="42"/>
    </row>
    <row r="81" spans="4:7" x14ac:dyDescent="0.3">
      <c r="D81" s="75" t="s">
        <v>189</v>
      </c>
      <c r="E81" s="42"/>
      <c r="F81" s="42"/>
      <c r="G81" s="42"/>
    </row>
    <row r="82" spans="4:7" x14ac:dyDescent="0.3">
      <c r="D82" s="44"/>
      <c r="E82" s="42"/>
      <c r="F82" s="42"/>
      <c r="G82" s="42"/>
    </row>
    <row r="83" spans="4:7" x14ac:dyDescent="0.3">
      <c r="D83" s="48" t="s">
        <v>184</v>
      </c>
      <c r="E83" s="48"/>
      <c r="F83" s="48"/>
      <c r="G83" s="46"/>
    </row>
    <row r="84" spans="4:7" ht="14.4" customHeight="1" x14ac:dyDescent="0.3">
      <c r="D84" s="47" t="s">
        <v>182</v>
      </c>
      <c r="E84" s="47"/>
      <c r="F84" s="47"/>
      <c r="G84" s="45"/>
    </row>
    <row r="85" spans="4:7" ht="14.4" customHeight="1" x14ac:dyDescent="0.3">
      <c r="D85" s="47" t="s">
        <v>183</v>
      </c>
      <c r="E85" s="47"/>
      <c r="F85" s="47"/>
      <c r="G85" s="45"/>
    </row>
  </sheetData>
  <mergeCells count="12">
    <mergeCell ref="E10:F10"/>
    <mergeCell ref="B75:D75"/>
    <mergeCell ref="C2:G2"/>
    <mergeCell ref="C3:G3"/>
    <mergeCell ref="C4:G4"/>
    <mergeCell ref="C5:G5"/>
    <mergeCell ref="A8:G8"/>
    <mergeCell ref="D77:F77"/>
    <mergeCell ref="D79:F79"/>
    <mergeCell ref="D83:F83"/>
    <mergeCell ref="D84:F84"/>
    <mergeCell ref="D85:F85"/>
  </mergeCells>
  <pageMargins left="1.98" right="0.7" top="0.75" bottom="0.75" header="0.3" footer="0.3"/>
  <pageSetup paperSize="9" scale="53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D462-AFED-4816-88B3-D858E54F9E6F}">
  <dimension ref="A1:L27"/>
  <sheetViews>
    <sheetView view="pageBreakPreview" topLeftCell="A9" zoomScale="98" zoomScaleNormal="100" zoomScaleSheetLayoutView="98" workbookViewId="0">
      <selection activeCell="F23" sqref="F23"/>
    </sheetView>
  </sheetViews>
  <sheetFormatPr defaultRowHeight="14.4" x14ac:dyDescent="0.3"/>
  <cols>
    <col min="1" max="1" width="8.44140625" customWidth="1"/>
    <col min="2" max="2" width="3.77734375" hidden="1" customWidth="1"/>
    <col min="3" max="3" width="8" customWidth="1"/>
    <col min="4" max="5" width="8.5546875" bestFit="1" customWidth="1"/>
    <col min="6" max="7" width="21.77734375" bestFit="1" customWidth="1"/>
    <col min="8" max="9" width="9.44140625" bestFit="1" customWidth="1"/>
    <col min="10" max="10" width="11.44140625" customWidth="1"/>
  </cols>
  <sheetData>
    <row r="1" spans="1:12" ht="17.399999999999999" x14ac:dyDescent="0.3">
      <c r="B1" s="3" t="s">
        <v>0</v>
      </c>
    </row>
    <row r="2" spans="1:12" ht="17.399999999999999" x14ac:dyDescent="0.3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2.8" x14ac:dyDescent="0.3"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3">
      <c r="B4" s="57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3">
      <c r="B5" s="57" t="s">
        <v>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3">
      <c r="B6" s="2"/>
    </row>
    <row r="7" spans="1:12" x14ac:dyDescent="0.3">
      <c r="B7" s="2"/>
    </row>
    <row r="8" spans="1:12" ht="15.6" x14ac:dyDescent="0.3">
      <c r="A8" s="58" t="s">
        <v>186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10" spans="1:12" ht="30" customHeight="1" x14ac:dyDescent="0.3">
      <c r="E10" s="15" t="s">
        <v>5</v>
      </c>
      <c r="F10" s="15" t="s">
        <v>6</v>
      </c>
      <c r="G10" s="16" t="s">
        <v>87</v>
      </c>
    </row>
    <row r="11" spans="1:12" ht="30" customHeight="1" x14ac:dyDescent="0.3">
      <c r="E11" s="18">
        <v>1</v>
      </c>
      <c r="F11" s="18" t="s">
        <v>8</v>
      </c>
      <c r="G11" s="19">
        <v>18</v>
      </c>
    </row>
    <row r="12" spans="1:12" ht="30" customHeight="1" x14ac:dyDescent="0.3">
      <c r="E12" s="18">
        <v>2</v>
      </c>
      <c r="F12" s="18" t="s">
        <v>9</v>
      </c>
      <c r="G12" s="19">
        <v>9</v>
      </c>
    </row>
    <row r="13" spans="1:12" ht="30" customHeight="1" x14ac:dyDescent="0.3">
      <c r="E13" s="18">
        <v>3</v>
      </c>
      <c r="F13" s="18" t="s">
        <v>10</v>
      </c>
      <c r="G13" s="19">
        <v>14</v>
      </c>
    </row>
    <row r="14" spans="1:12" ht="30" customHeight="1" x14ac:dyDescent="0.3">
      <c r="E14" s="18">
        <v>4</v>
      </c>
      <c r="F14" s="18" t="s">
        <v>11</v>
      </c>
      <c r="G14" s="19">
        <v>7</v>
      </c>
    </row>
    <row r="15" spans="1:12" ht="30" customHeight="1" x14ac:dyDescent="0.3">
      <c r="E15" s="18">
        <v>5</v>
      </c>
      <c r="F15" s="18" t="s">
        <v>12</v>
      </c>
      <c r="G15" s="19">
        <v>11</v>
      </c>
    </row>
    <row r="16" spans="1:12" ht="30" customHeight="1" x14ac:dyDescent="0.3">
      <c r="E16" s="18">
        <v>6</v>
      </c>
      <c r="F16" s="18" t="s">
        <v>13</v>
      </c>
      <c r="G16" s="19">
        <v>4</v>
      </c>
    </row>
    <row r="17" spans="5:8" ht="30" customHeight="1" x14ac:dyDescent="0.3">
      <c r="E17" s="64" t="s">
        <v>14</v>
      </c>
      <c r="F17" s="65"/>
      <c r="G17" s="16">
        <f>SUM(G11:G16)</f>
        <v>63</v>
      </c>
    </row>
    <row r="19" spans="5:8" x14ac:dyDescent="0.3">
      <c r="F19" s="59" t="s">
        <v>180</v>
      </c>
      <c r="G19" s="59"/>
      <c r="H19" s="59"/>
    </row>
    <row r="20" spans="5:8" x14ac:dyDescent="0.3">
      <c r="F20" s="41"/>
      <c r="G20" s="42"/>
      <c r="H20" s="42"/>
    </row>
    <row r="21" spans="5:8" ht="30" customHeight="1" x14ac:dyDescent="0.3">
      <c r="F21" s="47" t="s">
        <v>181</v>
      </c>
      <c r="G21" s="47"/>
      <c r="H21" s="47"/>
    </row>
    <row r="22" spans="5:8" x14ac:dyDescent="0.3">
      <c r="F22" s="43"/>
      <c r="G22" s="42"/>
      <c r="H22" s="42"/>
    </row>
    <row r="23" spans="5:8" x14ac:dyDescent="0.3">
      <c r="F23" s="76" t="s">
        <v>189</v>
      </c>
      <c r="G23" s="42"/>
      <c r="H23" s="42"/>
    </row>
    <row r="24" spans="5:8" x14ac:dyDescent="0.3">
      <c r="F24" s="44"/>
      <c r="G24" s="42"/>
      <c r="H24" s="42"/>
    </row>
    <row r="25" spans="5:8" x14ac:dyDescent="0.3">
      <c r="F25" s="48" t="s">
        <v>184</v>
      </c>
      <c r="G25" s="48"/>
      <c r="H25" s="48"/>
    </row>
    <row r="26" spans="5:8" x14ac:dyDescent="0.3">
      <c r="F26" s="47" t="s">
        <v>182</v>
      </c>
      <c r="G26" s="47"/>
      <c r="H26" s="47"/>
    </row>
    <row r="27" spans="5:8" x14ac:dyDescent="0.3">
      <c r="F27" s="47" t="s">
        <v>183</v>
      </c>
      <c r="G27" s="47"/>
      <c r="H27" s="47"/>
    </row>
  </sheetData>
  <mergeCells count="11">
    <mergeCell ref="E17:F17"/>
    <mergeCell ref="B2:L2"/>
    <mergeCell ref="B3:L3"/>
    <mergeCell ref="B4:L4"/>
    <mergeCell ref="B5:L5"/>
    <mergeCell ref="A8:L8"/>
    <mergeCell ref="F19:H19"/>
    <mergeCell ref="F21:H21"/>
    <mergeCell ref="F25:H25"/>
    <mergeCell ref="F26:H26"/>
    <mergeCell ref="F27:H27"/>
  </mergeCells>
  <pageMargins left="0.7" right="0.7" top="0.75" bottom="0.75" header="0.3" footer="0.3"/>
  <pageSetup paperSize="9" scale="8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D3E5-4DCA-409B-9861-1B7221186C63}">
  <dimension ref="A1:L27"/>
  <sheetViews>
    <sheetView view="pageBreakPreview" zoomScale="60" zoomScaleNormal="100" workbookViewId="0">
      <selection activeCell="F23" sqref="F23"/>
    </sheetView>
  </sheetViews>
  <sheetFormatPr defaultRowHeight="14.4" x14ac:dyDescent="0.3"/>
  <cols>
    <col min="3" max="3" width="4.21875" bestFit="1" customWidth="1"/>
    <col min="4" max="5" width="8.5546875" bestFit="1" customWidth="1"/>
    <col min="6" max="7" width="21.77734375" bestFit="1" customWidth="1"/>
    <col min="8" max="9" width="9.44140625" bestFit="1" customWidth="1"/>
  </cols>
  <sheetData>
    <row r="1" spans="1:12" ht="17.399999999999999" x14ac:dyDescent="0.3">
      <c r="B1" s="3" t="s">
        <v>0</v>
      </c>
    </row>
    <row r="2" spans="1:12" ht="17.399999999999999" x14ac:dyDescent="0.3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2.8" x14ac:dyDescent="0.3"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3">
      <c r="B4" s="57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3">
      <c r="B5" s="57" t="s">
        <v>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3">
      <c r="B6" s="2"/>
    </row>
    <row r="7" spans="1:12" x14ac:dyDescent="0.3">
      <c r="B7" s="2"/>
    </row>
    <row r="8" spans="1:12" ht="15.6" x14ac:dyDescent="0.3">
      <c r="A8" s="58" t="s">
        <v>187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10" spans="1:12" ht="30" customHeight="1" x14ac:dyDescent="0.3">
      <c r="E10" s="15" t="s">
        <v>5</v>
      </c>
      <c r="F10" s="15" t="s">
        <v>6</v>
      </c>
      <c r="G10" s="16" t="s">
        <v>88</v>
      </c>
    </row>
    <row r="11" spans="1:12" ht="30" customHeight="1" x14ac:dyDescent="0.3">
      <c r="E11" s="18">
        <v>1</v>
      </c>
      <c r="F11" s="18" t="s">
        <v>8</v>
      </c>
      <c r="G11" s="19">
        <v>18</v>
      </c>
    </row>
    <row r="12" spans="1:12" ht="30" customHeight="1" x14ac:dyDescent="0.3">
      <c r="E12" s="18">
        <v>2</v>
      </c>
      <c r="F12" s="18" t="s">
        <v>9</v>
      </c>
      <c r="G12" s="19">
        <v>9</v>
      </c>
    </row>
    <row r="13" spans="1:12" ht="30" customHeight="1" x14ac:dyDescent="0.3">
      <c r="E13" s="18">
        <v>3</v>
      </c>
      <c r="F13" s="18" t="s">
        <v>10</v>
      </c>
      <c r="G13" s="19">
        <v>14</v>
      </c>
    </row>
    <row r="14" spans="1:12" ht="30" customHeight="1" x14ac:dyDescent="0.3">
      <c r="E14" s="18">
        <v>4</v>
      </c>
      <c r="F14" s="18" t="s">
        <v>11</v>
      </c>
      <c r="G14" s="19">
        <v>7</v>
      </c>
    </row>
    <row r="15" spans="1:12" ht="30" customHeight="1" x14ac:dyDescent="0.3">
      <c r="E15" s="18">
        <v>5</v>
      </c>
      <c r="F15" s="18" t="s">
        <v>12</v>
      </c>
      <c r="G15" s="19">
        <v>11</v>
      </c>
    </row>
    <row r="16" spans="1:12" ht="30" customHeight="1" x14ac:dyDescent="0.3">
      <c r="E16" s="18">
        <v>6</v>
      </c>
      <c r="F16" s="18" t="s">
        <v>13</v>
      </c>
      <c r="G16" s="19">
        <v>4</v>
      </c>
    </row>
    <row r="17" spans="5:8" ht="30" customHeight="1" x14ac:dyDescent="0.3">
      <c r="E17" s="64" t="s">
        <v>14</v>
      </c>
      <c r="F17" s="65"/>
      <c r="G17" s="16">
        <f>SUM(G11:G16)</f>
        <v>63</v>
      </c>
    </row>
    <row r="19" spans="5:8" x14ac:dyDescent="0.3">
      <c r="F19" s="59" t="s">
        <v>180</v>
      </c>
      <c r="G19" s="59"/>
      <c r="H19" s="59"/>
    </row>
    <row r="20" spans="5:8" x14ac:dyDescent="0.3">
      <c r="F20" s="41"/>
      <c r="G20" s="42"/>
      <c r="H20" s="42"/>
    </row>
    <row r="21" spans="5:8" ht="27.6" customHeight="1" x14ac:dyDescent="0.3">
      <c r="F21" s="47" t="s">
        <v>181</v>
      </c>
      <c r="G21" s="47"/>
      <c r="H21" s="47"/>
    </row>
    <row r="22" spans="5:8" x14ac:dyDescent="0.3">
      <c r="F22" s="43"/>
      <c r="G22" s="42"/>
      <c r="H22" s="42"/>
    </row>
    <row r="23" spans="5:8" x14ac:dyDescent="0.3">
      <c r="F23" s="76" t="s">
        <v>189</v>
      </c>
      <c r="G23" s="42"/>
      <c r="H23" s="42"/>
    </row>
    <row r="24" spans="5:8" x14ac:dyDescent="0.3">
      <c r="F24" s="44"/>
      <c r="G24" s="42"/>
      <c r="H24" s="42"/>
    </row>
    <row r="25" spans="5:8" x14ac:dyDescent="0.3">
      <c r="F25" s="48" t="s">
        <v>184</v>
      </c>
      <c r="G25" s="48"/>
      <c r="H25" s="48"/>
    </row>
    <row r="26" spans="5:8" x14ac:dyDescent="0.3">
      <c r="F26" s="47" t="s">
        <v>182</v>
      </c>
      <c r="G26" s="47"/>
      <c r="H26" s="47"/>
    </row>
    <row r="27" spans="5:8" x14ac:dyDescent="0.3">
      <c r="F27" s="47" t="s">
        <v>183</v>
      </c>
      <c r="G27" s="47"/>
      <c r="H27" s="47"/>
    </row>
  </sheetData>
  <mergeCells count="11">
    <mergeCell ref="E17:F17"/>
    <mergeCell ref="B2:L2"/>
    <mergeCell ref="B3:L3"/>
    <mergeCell ref="B4:L4"/>
    <mergeCell ref="B5:L5"/>
    <mergeCell ref="A8:L8"/>
    <mergeCell ref="F19:H19"/>
    <mergeCell ref="F21:H21"/>
    <mergeCell ref="F25:H25"/>
    <mergeCell ref="F26:H26"/>
    <mergeCell ref="F27:H27"/>
  </mergeCells>
  <pageMargins left="0.7" right="0.7" top="0.75" bottom="0.75" header="0.3" footer="0.3"/>
  <pageSetup paperSize="9" scale="68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30E9-8ABF-4B7D-8AB1-532D0678FEF1}">
  <dimension ref="A1:L27"/>
  <sheetViews>
    <sheetView view="pageBreakPreview" zoomScale="60" zoomScaleNormal="100" workbookViewId="0">
      <selection activeCell="F23" sqref="F23"/>
    </sheetView>
  </sheetViews>
  <sheetFormatPr defaultRowHeight="14.4" x14ac:dyDescent="0.3"/>
  <cols>
    <col min="3" max="3" width="4.21875" bestFit="1" customWidth="1"/>
    <col min="4" max="4" width="8.5546875" bestFit="1" customWidth="1"/>
    <col min="5" max="5" width="5" bestFit="1" customWidth="1"/>
    <col min="6" max="6" width="21.77734375" bestFit="1" customWidth="1"/>
    <col min="7" max="7" width="27" bestFit="1" customWidth="1"/>
    <col min="8" max="9" width="9.44140625" bestFit="1" customWidth="1"/>
  </cols>
  <sheetData>
    <row r="1" spans="1:12" ht="17.399999999999999" x14ac:dyDescent="0.3">
      <c r="B1" s="3" t="s">
        <v>0</v>
      </c>
    </row>
    <row r="2" spans="1:12" ht="17.399999999999999" x14ac:dyDescent="0.3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2.8" x14ac:dyDescent="0.3"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3">
      <c r="B4" s="57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3">
      <c r="B5" s="57" t="s">
        <v>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3">
      <c r="B6" s="2"/>
    </row>
    <row r="7" spans="1:12" x14ac:dyDescent="0.3">
      <c r="B7" s="2"/>
    </row>
    <row r="8" spans="1:12" ht="15.6" x14ac:dyDescent="0.3">
      <c r="A8" s="58" t="s">
        <v>188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10" spans="1:12" ht="30" customHeight="1" x14ac:dyDescent="0.3">
      <c r="E10" s="15" t="s">
        <v>5</v>
      </c>
      <c r="F10" s="15" t="s">
        <v>6</v>
      </c>
      <c r="G10" s="16" t="s">
        <v>89</v>
      </c>
    </row>
    <row r="11" spans="1:12" ht="30" customHeight="1" x14ac:dyDescent="0.3">
      <c r="E11" s="19">
        <v>1</v>
      </c>
      <c r="F11" s="18" t="s">
        <v>8</v>
      </c>
      <c r="G11" s="19">
        <v>18</v>
      </c>
    </row>
    <row r="12" spans="1:12" ht="30" customHeight="1" x14ac:dyDescent="0.3">
      <c r="E12" s="19">
        <v>2</v>
      </c>
      <c r="F12" s="18" t="s">
        <v>9</v>
      </c>
      <c r="G12" s="19">
        <v>9</v>
      </c>
    </row>
    <row r="13" spans="1:12" ht="30" customHeight="1" x14ac:dyDescent="0.3">
      <c r="E13" s="19">
        <v>3</v>
      </c>
      <c r="F13" s="18" t="s">
        <v>10</v>
      </c>
      <c r="G13" s="19">
        <v>14</v>
      </c>
    </row>
    <row r="14" spans="1:12" ht="30" customHeight="1" x14ac:dyDescent="0.3">
      <c r="E14" s="19">
        <v>4</v>
      </c>
      <c r="F14" s="18" t="s">
        <v>11</v>
      </c>
      <c r="G14" s="19">
        <v>7</v>
      </c>
      <c r="J14" t="s">
        <v>90</v>
      </c>
    </row>
    <row r="15" spans="1:12" ht="30" customHeight="1" x14ac:dyDescent="0.3">
      <c r="E15" s="19">
        <v>5</v>
      </c>
      <c r="F15" s="18" t="s">
        <v>12</v>
      </c>
      <c r="G15" s="19">
        <v>11</v>
      </c>
    </row>
    <row r="16" spans="1:12" ht="30" customHeight="1" x14ac:dyDescent="0.3">
      <c r="E16" s="19">
        <v>6</v>
      </c>
      <c r="F16" s="18" t="s">
        <v>13</v>
      </c>
      <c r="G16" s="19">
        <v>4</v>
      </c>
    </row>
    <row r="17" spans="5:8" ht="30" customHeight="1" x14ac:dyDescent="0.3">
      <c r="E17" s="64" t="s">
        <v>14</v>
      </c>
      <c r="F17" s="65"/>
      <c r="G17" s="16">
        <f>SUM(G11:G16)</f>
        <v>63</v>
      </c>
    </row>
    <row r="19" spans="5:8" x14ac:dyDescent="0.3">
      <c r="F19" s="59" t="s">
        <v>180</v>
      </c>
      <c r="G19" s="59"/>
      <c r="H19" s="59"/>
    </row>
    <row r="20" spans="5:8" x14ac:dyDescent="0.3">
      <c r="F20" s="41"/>
      <c r="G20" s="42"/>
      <c r="H20" s="42"/>
    </row>
    <row r="21" spans="5:8" ht="30.6" customHeight="1" x14ac:dyDescent="0.3">
      <c r="F21" s="47" t="s">
        <v>181</v>
      </c>
      <c r="G21" s="47"/>
      <c r="H21" s="47"/>
    </row>
    <row r="22" spans="5:8" x14ac:dyDescent="0.3">
      <c r="F22" s="43"/>
      <c r="G22" s="42"/>
      <c r="H22" s="42"/>
    </row>
    <row r="23" spans="5:8" x14ac:dyDescent="0.3">
      <c r="F23" s="76" t="s">
        <v>189</v>
      </c>
      <c r="G23" s="42"/>
      <c r="H23" s="42"/>
    </row>
    <row r="24" spans="5:8" x14ac:dyDescent="0.3">
      <c r="F24" s="44"/>
      <c r="G24" s="42"/>
      <c r="H24" s="42"/>
    </row>
    <row r="25" spans="5:8" x14ac:dyDescent="0.3">
      <c r="F25" s="48" t="s">
        <v>184</v>
      </c>
      <c r="G25" s="48"/>
      <c r="H25" s="48"/>
    </row>
    <row r="26" spans="5:8" x14ac:dyDescent="0.3">
      <c r="F26" s="47" t="s">
        <v>182</v>
      </c>
      <c r="G26" s="47"/>
      <c r="H26" s="47"/>
    </row>
    <row r="27" spans="5:8" x14ac:dyDescent="0.3">
      <c r="F27" s="47" t="s">
        <v>183</v>
      </c>
      <c r="G27" s="47"/>
      <c r="H27" s="47"/>
    </row>
  </sheetData>
  <mergeCells count="11">
    <mergeCell ref="E17:F17"/>
    <mergeCell ref="B2:L2"/>
    <mergeCell ref="B3:L3"/>
    <mergeCell ref="B4:L4"/>
    <mergeCell ref="B5:L5"/>
    <mergeCell ref="A8:L8"/>
    <mergeCell ref="F19:H19"/>
    <mergeCell ref="F21:H21"/>
    <mergeCell ref="F25:H25"/>
    <mergeCell ref="F26:H26"/>
    <mergeCell ref="F27:H27"/>
  </mergeCells>
  <pageMargins left="0.7" right="0.7" top="0.75" bottom="0.75" header="0.3" footer="0.3"/>
  <pageSetup paperSize="9" scale="67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1875-0093-48EA-AAF2-3DB22700FE8C}">
  <dimension ref="A1:O107"/>
  <sheetViews>
    <sheetView view="pageBreakPreview" zoomScaleSheetLayoutView="100" zoomScalePageLayoutView="80" workbookViewId="0">
      <selection activeCell="U4" sqref="U4"/>
    </sheetView>
  </sheetViews>
  <sheetFormatPr defaultColWidth="8.88671875" defaultRowHeight="14.4" x14ac:dyDescent="0.3"/>
  <cols>
    <col min="1" max="1" width="7.33203125" style="20" bestFit="1" customWidth="1"/>
    <col min="2" max="2" width="13.77734375" style="20" customWidth="1"/>
    <col min="3" max="3" width="12.109375" style="20" customWidth="1"/>
    <col min="4" max="4" width="14.5546875" style="20" bestFit="1" customWidth="1"/>
    <col min="5" max="5" width="8.33203125" style="20" bestFit="1" customWidth="1"/>
    <col min="6" max="6" width="14.88671875" style="20" bestFit="1" customWidth="1"/>
    <col min="7" max="7" width="9.44140625" style="20" customWidth="1"/>
    <col min="8" max="8" width="9" style="20" customWidth="1"/>
    <col min="9" max="9" width="8.33203125" style="20" bestFit="1" customWidth="1"/>
    <col min="10" max="10" width="5.88671875" style="20" customWidth="1"/>
    <col min="11" max="11" width="8.33203125" style="20" bestFit="1" customWidth="1"/>
    <col min="12" max="12" width="10.5546875" style="20" bestFit="1" customWidth="1"/>
    <col min="13" max="13" width="16.44140625" style="20" bestFit="1" customWidth="1"/>
    <col min="14" max="15" width="8.88671875" style="20" hidden="1" customWidth="1"/>
    <col min="16" max="16" width="20" style="20" customWidth="1"/>
    <col min="17" max="16384" width="8.88671875" style="20"/>
  </cols>
  <sheetData>
    <row r="1" spans="1:13" ht="18" customHeight="1" x14ac:dyDescent="0.3">
      <c r="A1" s="66" t="s">
        <v>91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8" customHeigh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6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21" customFormat="1" ht="36" customHeight="1" x14ac:dyDescent="0.3">
      <c r="A4" s="35" t="s">
        <v>92</v>
      </c>
      <c r="B4" s="35" t="s">
        <v>93</v>
      </c>
      <c r="C4" s="35" t="s">
        <v>94</v>
      </c>
      <c r="D4" s="35" t="s">
        <v>95</v>
      </c>
      <c r="E4" s="35" t="s">
        <v>96</v>
      </c>
      <c r="F4" s="35" t="s">
        <v>97</v>
      </c>
      <c r="G4" s="35" t="s">
        <v>98</v>
      </c>
      <c r="H4" s="35" t="s">
        <v>99</v>
      </c>
      <c r="I4" s="35" t="s">
        <v>100</v>
      </c>
      <c r="J4" s="35" t="s">
        <v>101</v>
      </c>
      <c r="K4" s="35" t="s">
        <v>102</v>
      </c>
      <c r="L4" s="35" t="s">
        <v>103</v>
      </c>
      <c r="M4" s="35" t="s">
        <v>104</v>
      </c>
    </row>
    <row r="5" spans="1:13" s="21" customFormat="1" ht="60" x14ac:dyDescent="0.3">
      <c r="A5" s="29">
        <v>53</v>
      </c>
      <c r="B5" s="30" t="s">
        <v>105</v>
      </c>
      <c r="C5" s="29">
        <v>5312</v>
      </c>
      <c r="D5" s="30" t="s">
        <v>106</v>
      </c>
      <c r="E5" s="29">
        <v>531204</v>
      </c>
      <c r="F5" s="31" t="s">
        <v>107</v>
      </c>
      <c r="G5" s="32">
        <v>5312042001</v>
      </c>
      <c r="H5" s="31" t="s">
        <v>108</v>
      </c>
      <c r="I5" s="32">
        <v>0.70289999999999997</v>
      </c>
      <c r="J5" s="32">
        <v>0.48330000000000001</v>
      </c>
      <c r="K5" s="32">
        <v>0.66669999999999996</v>
      </c>
      <c r="L5" s="32">
        <v>0.61760000000000004</v>
      </c>
      <c r="M5" s="32" t="s">
        <v>109</v>
      </c>
    </row>
    <row r="6" spans="1:13" ht="60" x14ac:dyDescent="0.3">
      <c r="A6" s="29">
        <v>53</v>
      </c>
      <c r="B6" s="30" t="s">
        <v>105</v>
      </c>
      <c r="C6" s="29">
        <v>5312</v>
      </c>
      <c r="D6" s="30" t="s">
        <v>106</v>
      </c>
      <c r="E6" s="29">
        <v>531204</v>
      </c>
      <c r="F6" s="31" t="s">
        <v>107</v>
      </c>
      <c r="G6" s="32">
        <v>5312042002</v>
      </c>
      <c r="H6" s="31" t="s">
        <v>111</v>
      </c>
      <c r="I6" s="32">
        <v>0.68</v>
      </c>
      <c r="J6" s="32">
        <v>0.41670000000000001</v>
      </c>
      <c r="K6" s="32">
        <v>0.66669999999999996</v>
      </c>
      <c r="L6" s="32">
        <v>0.58779999999999999</v>
      </c>
      <c r="M6" s="32" t="s">
        <v>110</v>
      </c>
    </row>
    <row r="7" spans="1:13" ht="60" x14ac:dyDescent="0.3">
      <c r="A7" s="29">
        <v>53</v>
      </c>
      <c r="B7" s="30" t="s">
        <v>105</v>
      </c>
      <c r="C7" s="29">
        <v>5312</v>
      </c>
      <c r="D7" s="30" t="s">
        <v>106</v>
      </c>
      <c r="E7" s="29">
        <v>531204</v>
      </c>
      <c r="F7" s="31" t="s">
        <v>107</v>
      </c>
      <c r="G7" s="32">
        <v>5312042003</v>
      </c>
      <c r="H7" s="31" t="s">
        <v>112</v>
      </c>
      <c r="I7" s="32">
        <v>0.77710000000000001</v>
      </c>
      <c r="J7" s="32">
        <v>0.63329999999999997</v>
      </c>
      <c r="K7" s="32">
        <v>0.66669999999999996</v>
      </c>
      <c r="L7" s="32">
        <v>0.69240000000000002</v>
      </c>
      <c r="M7" s="32" t="s">
        <v>109</v>
      </c>
    </row>
    <row r="8" spans="1:13" ht="45" x14ac:dyDescent="0.3">
      <c r="A8" s="29">
        <v>53</v>
      </c>
      <c r="B8" s="30" t="s">
        <v>105</v>
      </c>
      <c r="C8" s="29">
        <v>5312</v>
      </c>
      <c r="D8" s="30" t="s">
        <v>106</v>
      </c>
      <c r="E8" s="29">
        <v>531204</v>
      </c>
      <c r="F8" s="31" t="s">
        <v>107</v>
      </c>
      <c r="G8" s="32">
        <v>5312042004</v>
      </c>
      <c r="H8" s="31" t="s">
        <v>113</v>
      </c>
      <c r="I8" s="32">
        <v>0.73709999999999998</v>
      </c>
      <c r="J8" s="32">
        <v>0.35</v>
      </c>
      <c r="K8" s="32">
        <v>0.5333</v>
      </c>
      <c r="L8" s="32">
        <v>0.54020000000000001</v>
      </c>
      <c r="M8" s="32" t="s">
        <v>110</v>
      </c>
    </row>
    <row r="9" spans="1:13" ht="45" x14ac:dyDescent="0.3">
      <c r="A9" s="29">
        <v>53</v>
      </c>
      <c r="B9" s="30" t="s">
        <v>105</v>
      </c>
      <c r="C9" s="29">
        <v>5312</v>
      </c>
      <c r="D9" s="30" t="s">
        <v>106</v>
      </c>
      <c r="E9" s="29">
        <v>531204</v>
      </c>
      <c r="F9" s="31" t="s">
        <v>107</v>
      </c>
      <c r="G9" s="32">
        <v>5312042005</v>
      </c>
      <c r="H9" s="31" t="s">
        <v>114</v>
      </c>
      <c r="I9" s="32">
        <v>0.83430000000000004</v>
      </c>
      <c r="J9" s="32">
        <v>0.5</v>
      </c>
      <c r="K9" s="32">
        <v>0.66669999999999996</v>
      </c>
      <c r="L9" s="32">
        <v>0.66700000000000004</v>
      </c>
      <c r="M9" s="32" t="s">
        <v>109</v>
      </c>
    </row>
    <row r="10" spans="1:13" ht="45" x14ac:dyDescent="0.3">
      <c r="A10" s="29">
        <v>53</v>
      </c>
      <c r="B10" s="30" t="s">
        <v>105</v>
      </c>
      <c r="C10" s="29">
        <v>5312</v>
      </c>
      <c r="D10" s="30" t="s">
        <v>106</v>
      </c>
      <c r="E10" s="29">
        <v>531204</v>
      </c>
      <c r="F10" s="31" t="s">
        <v>107</v>
      </c>
      <c r="G10" s="32">
        <v>5312042006</v>
      </c>
      <c r="H10" s="31" t="s">
        <v>115</v>
      </c>
      <c r="I10" s="32">
        <v>0.84570000000000001</v>
      </c>
      <c r="J10" s="32">
        <v>0.41670000000000001</v>
      </c>
      <c r="K10" s="32">
        <v>0.66669999999999996</v>
      </c>
      <c r="L10" s="32">
        <v>0.64300000000000002</v>
      </c>
      <c r="M10" s="32" t="s">
        <v>109</v>
      </c>
    </row>
    <row r="11" spans="1:13" ht="45" x14ac:dyDescent="0.3">
      <c r="A11" s="29">
        <v>53</v>
      </c>
      <c r="B11" s="30" t="s">
        <v>105</v>
      </c>
      <c r="C11" s="29">
        <v>5312</v>
      </c>
      <c r="D11" s="30" t="s">
        <v>106</v>
      </c>
      <c r="E11" s="29">
        <v>531204</v>
      </c>
      <c r="F11" s="31" t="s">
        <v>107</v>
      </c>
      <c r="G11" s="32">
        <v>5312042007</v>
      </c>
      <c r="H11" s="31" t="s">
        <v>116</v>
      </c>
      <c r="I11" s="32">
        <v>0.71430000000000005</v>
      </c>
      <c r="J11" s="32">
        <v>0.2833</v>
      </c>
      <c r="K11" s="32">
        <v>0.66669999999999996</v>
      </c>
      <c r="L11" s="32">
        <v>0.55479999999999996</v>
      </c>
      <c r="M11" s="32" t="s">
        <v>110</v>
      </c>
    </row>
    <row r="12" spans="1:13" ht="45" x14ac:dyDescent="0.3">
      <c r="A12" s="29">
        <v>53</v>
      </c>
      <c r="B12" s="30" t="s">
        <v>105</v>
      </c>
      <c r="C12" s="29">
        <v>5312</v>
      </c>
      <c r="D12" s="30" t="s">
        <v>106</v>
      </c>
      <c r="E12" s="29">
        <v>531204</v>
      </c>
      <c r="F12" s="31" t="s">
        <v>107</v>
      </c>
      <c r="G12" s="32">
        <v>5312042008</v>
      </c>
      <c r="H12" s="31" t="s">
        <v>117</v>
      </c>
      <c r="I12" s="32">
        <v>0.57709999999999995</v>
      </c>
      <c r="J12" s="32">
        <v>0.33329999999999999</v>
      </c>
      <c r="K12" s="32">
        <v>0.6</v>
      </c>
      <c r="L12" s="32">
        <v>0.50349999999999995</v>
      </c>
      <c r="M12" s="32" t="s">
        <v>110</v>
      </c>
    </row>
    <row r="13" spans="1:13" ht="45" x14ac:dyDescent="0.3">
      <c r="A13" s="29">
        <v>53</v>
      </c>
      <c r="B13" s="30" t="s">
        <v>105</v>
      </c>
      <c r="C13" s="29">
        <v>5312</v>
      </c>
      <c r="D13" s="30" t="s">
        <v>106</v>
      </c>
      <c r="E13" s="29">
        <v>531204</v>
      </c>
      <c r="F13" s="31" t="s">
        <v>107</v>
      </c>
      <c r="G13" s="32">
        <v>5312042009</v>
      </c>
      <c r="H13" s="31" t="s">
        <v>118</v>
      </c>
      <c r="I13" s="32">
        <v>0.72570000000000001</v>
      </c>
      <c r="J13" s="32">
        <v>0.26669999999999999</v>
      </c>
      <c r="K13" s="32">
        <v>0.66669999999999996</v>
      </c>
      <c r="L13" s="32">
        <v>0.55300000000000005</v>
      </c>
      <c r="M13" s="32" t="s">
        <v>110</v>
      </c>
    </row>
    <row r="14" spans="1:13" ht="45" x14ac:dyDescent="0.3">
      <c r="A14" s="29">
        <v>53</v>
      </c>
      <c r="B14" s="30" t="s">
        <v>105</v>
      </c>
      <c r="C14" s="29">
        <v>5312</v>
      </c>
      <c r="D14" s="30" t="s">
        <v>106</v>
      </c>
      <c r="E14" s="29">
        <v>531204</v>
      </c>
      <c r="F14" s="31" t="s">
        <v>107</v>
      </c>
      <c r="G14" s="32">
        <v>5312042010</v>
      </c>
      <c r="H14" s="31" t="s">
        <v>119</v>
      </c>
      <c r="I14" s="32">
        <v>0.73709999999999998</v>
      </c>
      <c r="J14" s="32">
        <v>0.38329999999999997</v>
      </c>
      <c r="K14" s="32">
        <v>0.93330000000000002</v>
      </c>
      <c r="L14" s="32">
        <v>0.68459999999999999</v>
      </c>
      <c r="M14" s="32" t="s">
        <v>109</v>
      </c>
    </row>
    <row r="15" spans="1:13" ht="45" x14ac:dyDescent="0.3">
      <c r="A15" s="29">
        <v>53</v>
      </c>
      <c r="B15" s="30" t="s">
        <v>105</v>
      </c>
      <c r="C15" s="29">
        <v>5312</v>
      </c>
      <c r="D15" s="30" t="s">
        <v>106</v>
      </c>
      <c r="E15" s="29">
        <v>531204</v>
      </c>
      <c r="F15" s="31" t="s">
        <v>107</v>
      </c>
      <c r="G15" s="32">
        <v>5312042011</v>
      </c>
      <c r="H15" s="31" t="s">
        <v>120</v>
      </c>
      <c r="I15" s="32">
        <v>0.65139999999999998</v>
      </c>
      <c r="J15" s="32">
        <v>0.2167</v>
      </c>
      <c r="K15" s="32">
        <v>0.66669999999999996</v>
      </c>
      <c r="L15" s="32">
        <v>0.51160000000000005</v>
      </c>
      <c r="M15" s="32" t="s">
        <v>110</v>
      </c>
    </row>
    <row r="16" spans="1:13" ht="45" x14ac:dyDescent="0.3">
      <c r="A16" s="29">
        <v>53</v>
      </c>
      <c r="B16" s="30" t="s">
        <v>105</v>
      </c>
      <c r="C16" s="29">
        <v>5312</v>
      </c>
      <c r="D16" s="30" t="s">
        <v>106</v>
      </c>
      <c r="E16" s="29">
        <v>531204</v>
      </c>
      <c r="F16" s="31" t="s">
        <v>107</v>
      </c>
      <c r="G16" s="32">
        <v>5312042012</v>
      </c>
      <c r="H16" s="31" t="s">
        <v>121</v>
      </c>
      <c r="I16" s="32">
        <v>0.53139999999999998</v>
      </c>
      <c r="J16" s="32">
        <v>0.43330000000000002</v>
      </c>
      <c r="K16" s="32">
        <v>0.66669999999999996</v>
      </c>
      <c r="L16" s="32">
        <v>0.54379999999999995</v>
      </c>
      <c r="M16" s="32" t="s">
        <v>110</v>
      </c>
    </row>
    <row r="17" spans="1:13" ht="45" x14ac:dyDescent="0.3">
      <c r="A17" s="29">
        <v>53</v>
      </c>
      <c r="B17" s="30" t="s">
        <v>105</v>
      </c>
      <c r="C17" s="29">
        <v>5312</v>
      </c>
      <c r="D17" s="30" t="s">
        <v>106</v>
      </c>
      <c r="E17" s="29">
        <v>531204</v>
      </c>
      <c r="F17" s="31" t="s">
        <v>107</v>
      </c>
      <c r="G17" s="32">
        <v>5312042013</v>
      </c>
      <c r="H17" s="31" t="s">
        <v>122</v>
      </c>
      <c r="I17" s="32">
        <v>0.68</v>
      </c>
      <c r="J17" s="32">
        <v>0.38329999999999997</v>
      </c>
      <c r="K17" s="32">
        <v>0.66669999999999996</v>
      </c>
      <c r="L17" s="32">
        <v>0.57669999999999999</v>
      </c>
      <c r="M17" s="32" t="s">
        <v>110</v>
      </c>
    </row>
    <row r="18" spans="1:13" ht="45" x14ac:dyDescent="0.3">
      <c r="A18" s="29">
        <v>53</v>
      </c>
      <c r="B18" s="30" t="s">
        <v>105</v>
      </c>
      <c r="C18" s="29">
        <v>5312</v>
      </c>
      <c r="D18" s="30" t="s">
        <v>106</v>
      </c>
      <c r="E18" s="29">
        <v>531204</v>
      </c>
      <c r="F18" s="31" t="s">
        <v>107</v>
      </c>
      <c r="G18" s="32">
        <v>5312042014</v>
      </c>
      <c r="H18" s="31" t="s">
        <v>123</v>
      </c>
      <c r="I18" s="32">
        <v>0.76</v>
      </c>
      <c r="J18" s="32">
        <v>0.41670000000000001</v>
      </c>
      <c r="K18" s="32">
        <v>0.66669999999999996</v>
      </c>
      <c r="L18" s="32">
        <v>0.61439999999999995</v>
      </c>
      <c r="M18" s="32" t="s">
        <v>109</v>
      </c>
    </row>
    <row r="19" spans="1:13" ht="45" x14ac:dyDescent="0.3">
      <c r="A19" s="29">
        <v>53</v>
      </c>
      <c r="B19" s="30" t="s">
        <v>105</v>
      </c>
      <c r="C19" s="29">
        <v>5312</v>
      </c>
      <c r="D19" s="30" t="s">
        <v>106</v>
      </c>
      <c r="E19" s="29">
        <v>531204</v>
      </c>
      <c r="F19" s="31" t="s">
        <v>107</v>
      </c>
      <c r="G19" s="32">
        <v>5312042015</v>
      </c>
      <c r="H19" s="31" t="s">
        <v>124</v>
      </c>
      <c r="I19" s="32">
        <v>0.66859999999999997</v>
      </c>
      <c r="J19" s="32">
        <v>0.2833</v>
      </c>
      <c r="K19" s="32">
        <v>0.66669999999999996</v>
      </c>
      <c r="L19" s="32">
        <v>0.53949999999999998</v>
      </c>
      <c r="M19" s="32" t="s">
        <v>110</v>
      </c>
    </row>
    <row r="20" spans="1:13" ht="45" x14ac:dyDescent="0.3">
      <c r="A20" s="29">
        <v>53</v>
      </c>
      <c r="B20" s="30" t="s">
        <v>105</v>
      </c>
      <c r="C20" s="29">
        <v>5312</v>
      </c>
      <c r="D20" s="30" t="s">
        <v>106</v>
      </c>
      <c r="E20" s="29">
        <v>531204</v>
      </c>
      <c r="F20" s="31" t="s">
        <v>107</v>
      </c>
      <c r="G20" s="32">
        <v>5312042016</v>
      </c>
      <c r="H20" s="31" t="s">
        <v>125</v>
      </c>
      <c r="I20" s="32">
        <v>0.67430000000000001</v>
      </c>
      <c r="J20" s="32">
        <v>0.41670000000000001</v>
      </c>
      <c r="K20" s="32">
        <v>0.66669999999999996</v>
      </c>
      <c r="L20" s="32">
        <v>0.58589999999999998</v>
      </c>
      <c r="M20" s="32" t="s">
        <v>110</v>
      </c>
    </row>
    <row r="21" spans="1:13" ht="45" x14ac:dyDescent="0.3">
      <c r="A21" s="29">
        <v>53</v>
      </c>
      <c r="B21" s="30" t="s">
        <v>105</v>
      </c>
      <c r="C21" s="29">
        <v>5312</v>
      </c>
      <c r="D21" s="30" t="s">
        <v>106</v>
      </c>
      <c r="E21" s="29">
        <v>531204</v>
      </c>
      <c r="F21" s="31" t="s">
        <v>107</v>
      </c>
      <c r="G21" s="32">
        <v>5312042017</v>
      </c>
      <c r="H21" s="31" t="s">
        <v>126</v>
      </c>
      <c r="I21" s="32">
        <v>0.68</v>
      </c>
      <c r="J21" s="32">
        <v>0.2833</v>
      </c>
      <c r="K21" s="32">
        <v>0.86670000000000003</v>
      </c>
      <c r="L21" s="32">
        <v>0.61</v>
      </c>
      <c r="M21" s="32" t="s">
        <v>109</v>
      </c>
    </row>
    <row r="22" spans="1:13" ht="45" x14ac:dyDescent="0.3">
      <c r="A22" s="29">
        <v>53</v>
      </c>
      <c r="B22" s="30" t="s">
        <v>105</v>
      </c>
      <c r="C22" s="29">
        <v>5312</v>
      </c>
      <c r="D22" s="30" t="s">
        <v>106</v>
      </c>
      <c r="E22" s="29">
        <v>531204</v>
      </c>
      <c r="F22" s="31" t="s">
        <v>107</v>
      </c>
      <c r="G22" s="32">
        <v>5312042018</v>
      </c>
      <c r="H22" s="31" t="s">
        <v>127</v>
      </c>
      <c r="I22" s="32">
        <v>0.69710000000000005</v>
      </c>
      <c r="J22" s="32">
        <v>0.26669999999999999</v>
      </c>
      <c r="K22" s="32">
        <v>0.66669999999999996</v>
      </c>
      <c r="L22" s="32">
        <v>0.54349999999999998</v>
      </c>
      <c r="M22" s="32" t="s">
        <v>110</v>
      </c>
    </row>
    <row r="23" spans="1:13" ht="45" x14ac:dyDescent="0.3">
      <c r="A23" s="29">
        <v>53</v>
      </c>
      <c r="B23" s="30" t="s">
        <v>105</v>
      </c>
      <c r="C23" s="29">
        <v>5312</v>
      </c>
      <c r="D23" s="30" t="s">
        <v>106</v>
      </c>
      <c r="E23" s="29">
        <v>531210</v>
      </c>
      <c r="F23" s="31" t="s">
        <v>81</v>
      </c>
      <c r="G23" s="32">
        <v>5312102001</v>
      </c>
      <c r="H23" s="31" t="s">
        <v>128</v>
      </c>
      <c r="I23" s="32">
        <v>0.75429999999999997</v>
      </c>
      <c r="J23" s="32">
        <v>0.66669999999999996</v>
      </c>
      <c r="K23" s="32">
        <v>0.66669999999999996</v>
      </c>
      <c r="L23" s="32">
        <v>0.69589999999999996</v>
      </c>
      <c r="M23" s="32" t="s">
        <v>109</v>
      </c>
    </row>
    <row r="24" spans="1:13" ht="45" x14ac:dyDescent="0.3">
      <c r="A24" s="29">
        <v>53</v>
      </c>
      <c r="B24" s="30" t="s">
        <v>105</v>
      </c>
      <c r="C24" s="29">
        <v>5312</v>
      </c>
      <c r="D24" s="30" t="s">
        <v>106</v>
      </c>
      <c r="E24" s="29">
        <v>531210</v>
      </c>
      <c r="F24" s="31" t="s">
        <v>81</v>
      </c>
      <c r="G24" s="32">
        <v>5312102002</v>
      </c>
      <c r="H24" s="31" t="s">
        <v>129</v>
      </c>
      <c r="I24" s="32">
        <v>0.70289999999999997</v>
      </c>
      <c r="J24" s="32">
        <v>0.41670000000000001</v>
      </c>
      <c r="K24" s="32">
        <v>0.5333</v>
      </c>
      <c r="L24" s="32">
        <v>0.55100000000000005</v>
      </c>
      <c r="M24" s="32" t="s">
        <v>110</v>
      </c>
    </row>
    <row r="25" spans="1:13" ht="45" x14ac:dyDescent="0.3">
      <c r="A25" s="29">
        <v>53</v>
      </c>
      <c r="B25" s="30" t="s">
        <v>105</v>
      </c>
      <c r="C25" s="29">
        <v>5312</v>
      </c>
      <c r="D25" s="30" t="s">
        <v>106</v>
      </c>
      <c r="E25" s="29">
        <v>531210</v>
      </c>
      <c r="F25" s="31" t="s">
        <v>81</v>
      </c>
      <c r="G25" s="32">
        <v>5312102003</v>
      </c>
      <c r="H25" s="31" t="s">
        <v>130</v>
      </c>
      <c r="I25" s="32">
        <v>0.71430000000000005</v>
      </c>
      <c r="J25" s="32">
        <v>0.51670000000000005</v>
      </c>
      <c r="K25" s="32">
        <v>0.66669999999999996</v>
      </c>
      <c r="L25" s="32">
        <v>0.63249999999999995</v>
      </c>
      <c r="M25" s="32" t="s">
        <v>109</v>
      </c>
    </row>
    <row r="26" spans="1:13" ht="45" x14ac:dyDescent="0.3">
      <c r="A26" s="29">
        <v>53</v>
      </c>
      <c r="B26" s="30" t="s">
        <v>105</v>
      </c>
      <c r="C26" s="29">
        <v>5312</v>
      </c>
      <c r="D26" s="30" t="s">
        <v>106</v>
      </c>
      <c r="E26" s="29">
        <v>531210</v>
      </c>
      <c r="F26" s="31" t="s">
        <v>81</v>
      </c>
      <c r="G26" s="32">
        <v>5312102004</v>
      </c>
      <c r="H26" s="31" t="s">
        <v>131</v>
      </c>
      <c r="I26" s="32">
        <v>0.66290000000000004</v>
      </c>
      <c r="J26" s="32">
        <v>0.41670000000000001</v>
      </c>
      <c r="K26" s="32">
        <v>0.66669999999999996</v>
      </c>
      <c r="L26" s="32">
        <v>0.58209999999999995</v>
      </c>
      <c r="M26" s="32" t="s">
        <v>110</v>
      </c>
    </row>
    <row r="27" spans="1:13" ht="45" x14ac:dyDescent="0.3">
      <c r="A27" s="29">
        <v>53</v>
      </c>
      <c r="B27" s="30" t="s">
        <v>105</v>
      </c>
      <c r="C27" s="29">
        <v>5312</v>
      </c>
      <c r="D27" s="30" t="s">
        <v>106</v>
      </c>
      <c r="E27" s="29">
        <v>531210</v>
      </c>
      <c r="F27" s="31" t="s">
        <v>81</v>
      </c>
      <c r="G27" s="32">
        <v>5312102005</v>
      </c>
      <c r="H27" s="31" t="s">
        <v>132</v>
      </c>
      <c r="I27" s="32">
        <v>0.74860000000000004</v>
      </c>
      <c r="J27" s="32">
        <v>0.55000000000000004</v>
      </c>
      <c r="K27" s="32">
        <v>0.66669999999999996</v>
      </c>
      <c r="L27" s="32">
        <v>0.65510000000000002</v>
      </c>
      <c r="M27" s="32" t="s">
        <v>109</v>
      </c>
    </row>
    <row r="28" spans="1:13" ht="45" x14ac:dyDescent="0.3">
      <c r="A28" s="29">
        <v>53</v>
      </c>
      <c r="B28" s="30" t="s">
        <v>105</v>
      </c>
      <c r="C28" s="29">
        <v>5312</v>
      </c>
      <c r="D28" s="30" t="s">
        <v>106</v>
      </c>
      <c r="E28" s="29">
        <v>531210</v>
      </c>
      <c r="F28" s="31" t="s">
        <v>81</v>
      </c>
      <c r="G28" s="32">
        <v>5312102006</v>
      </c>
      <c r="H28" s="31" t="s">
        <v>133</v>
      </c>
      <c r="I28" s="32">
        <v>0.77710000000000001</v>
      </c>
      <c r="J28" s="32">
        <v>0.56669999999999998</v>
      </c>
      <c r="K28" s="32">
        <v>0.66669999999999996</v>
      </c>
      <c r="L28" s="32">
        <v>0.67020000000000002</v>
      </c>
      <c r="M28" s="32" t="s">
        <v>109</v>
      </c>
    </row>
    <row r="29" spans="1:13" ht="45" x14ac:dyDescent="0.3">
      <c r="A29" s="29">
        <v>53</v>
      </c>
      <c r="B29" s="30" t="s">
        <v>105</v>
      </c>
      <c r="C29" s="29">
        <v>5312</v>
      </c>
      <c r="D29" s="30" t="s">
        <v>106</v>
      </c>
      <c r="E29" s="29">
        <v>531210</v>
      </c>
      <c r="F29" s="31" t="s">
        <v>81</v>
      </c>
      <c r="G29" s="32">
        <v>5312102009</v>
      </c>
      <c r="H29" s="31" t="s">
        <v>134</v>
      </c>
      <c r="I29" s="32">
        <v>0.74860000000000004</v>
      </c>
      <c r="J29" s="32">
        <v>0.6</v>
      </c>
      <c r="K29" s="32">
        <v>0.5333</v>
      </c>
      <c r="L29" s="32">
        <v>0.62729999999999997</v>
      </c>
      <c r="M29" s="32" t="s">
        <v>109</v>
      </c>
    </row>
    <row r="30" spans="1:13" ht="45" x14ac:dyDescent="0.3">
      <c r="A30" s="29">
        <v>53</v>
      </c>
      <c r="B30" s="30" t="s">
        <v>105</v>
      </c>
      <c r="C30" s="29">
        <v>5312</v>
      </c>
      <c r="D30" s="30" t="s">
        <v>106</v>
      </c>
      <c r="E30" s="29">
        <v>531210</v>
      </c>
      <c r="F30" s="31" t="s">
        <v>81</v>
      </c>
      <c r="G30" s="32">
        <v>5312102010</v>
      </c>
      <c r="H30" s="31" t="s">
        <v>135</v>
      </c>
      <c r="I30" s="32">
        <v>0.65139999999999998</v>
      </c>
      <c r="J30" s="32">
        <v>0.5</v>
      </c>
      <c r="K30" s="32">
        <v>0.6</v>
      </c>
      <c r="L30" s="32">
        <v>0.58379999999999999</v>
      </c>
      <c r="M30" s="32" t="s">
        <v>110</v>
      </c>
    </row>
    <row r="31" spans="1:13" ht="45" x14ac:dyDescent="0.3">
      <c r="A31" s="29">
        <v>53</v>
      </c>
      <c r="B31" s="30" t="s">
        <v>105</v>
      </c>
      <c r="C31" s="29">
        <v>5312</v>
      </c>
      <c r="D31" s="30" t="s">
        <v>106</v>
      </c>
      <c r="E31" s="29">
        <v>531210</v>
      </c>
      <c r="F31" s="31" t="s">
        <v>81</v>
      </c>
      <c r="G31" s="32">
        <v>5312102014</v>
      </c>
      <c r="H31" s="31" t="s">
        <v>136</v>
      </c>
      <c r="I31" s="32">
        <v>0.71430000000000005</v>
      </c>
      <c r="J31" s="32">
        <v>0.36670000000000003</v>
      </c>
      <c r="K31" s="32">
        <v>0.66669999999999996</v>
      </c>
      <c r="L31" s="32">
        <v>0.58250000000000002</v>
      </c>
      <c r="M31" s="32" t="s">
        <v>110</v>
      </c>
    </row>
    <row r="32" spans="1:13" ht="45" x14ac:dyDescent="0.3">
      <c r="A32" s="29">
        <v>53</v>
      </c>
      <c r="B32" s="30" t="s">
        <v>105</v>
      </c>
      <c r="C32" s="29">
        <v>5312</v>
      </c>
      <c r="D32" s="30" t="s">
        <v>106</v>
      </c>
      <c r="E32" s="29">
        <v>531211</v>
      </c>
      <c r="F32" s="31" t="s">
        <v>137</v>
      </c>
      <c r="G32" s="32">
        <v>5312112001</v>
      </c>
      <c r="H32" s="31" t="s">
        <v>138</v>
      </c>
      <c r="I32" s="32">
        <v>0.77710000000000001</v>
      </c>
      <c r="J32" s="32">
        <v>0.41670000000000001</v>
      </c>
      <c r="K32" s="32">
        <v>0.66669999999999996</v>
      </c>
      <c r="L32" s="32">
        <v>0.62019999999999997</v>
      </c>
      <c r="M32" s="32" t="s">
        <v>109</v>
      </c>
    </row>
    <row r="33" spans="1:13" ht="45" x14ac:dyDescent="0.3">
      <c r="A33" s="29">
        <v>53</v>
      </c>
      <c r="B33" s="30" t="s">
        <v>105</v>
      </c>
      <c r="C33" s="29">
        <v>5312</v>
      </c>
      <c r="D33" s="30" t="s">
        <v>106</v>
      </c>
      <c r="E33" s="29">
        <v>531211</v>
      </c>
      <c r="F33" s="31" t="s">
        <v>137</v>
      </c>
      <c r="G33" s="32">
        <v>5312112002</v>
      </c>
      <c r="H33" s="31" t="s">
        <v>139</v>
      </c>
      <c r="I33" s="32">
        <v>0.78290000000000004</v>
      </c>
      <c r="J33" s="32">
        <v>0.45</v>
      </c>
      <c r="K33" s="32">
        <v>0.33329999999999999</v>
      </c>
      <c r="L33" s="32">
        <v>0.52210000000000001</v>
      </c>
      <c r="M33" s="32" t="s">
        <v>110</v>
      </c>
    </row>
    <row r="34" spans="1:13" ht="45" x14ac:dyDescent="0.3">
      <c r="A34" s="29">
        <v>53</v>
      </c>
      <c r="B34" s="30" t="s">
        <v>105</v>
      </c>
      <c r="C34" s="29">
        <v>5312</v>
      </c>
      <c r="D34" s="30" t="s">
        <v>106</v>
      </c>
      <c r="E34" s="29">
        <v>531211</v>
      </c>
      <c r="F34" s="31" t="s">
        <v>137</v>
      </c>
      <c r="G34" s="32">
        <v>5312112003</v>
      </c>
      <c r="H34" s="31" t="s">
        <v>140</v>
      </c>
      <c r="I34" s="32">
        <v>0.69140000000000001</v>
      </c>
      <c r="J34" s="32">
        <v>0.51670000000000005</v>
      </c>
      <c r="K34" s="32">
        <v>0.66669999999999996</v>
      </c>
      <c r="L34" s="32">
        <v>0.62490000000000001</v>
      </c>
      <c r="M34" s="32" t="s">
        <v>109</v>
      </c>
    </row>
    <row r="35" spans="1:13" ht="45" x14ac:dyDescent="0.3">
      <c r="A35" s="29">
        <v>53</v>
      </c>
      <c r="B35" s="30" t="s">
        <v>105</v>
      </c>
      <c r="C35" s="29">
        <v>5312</v>
      </c>
      <c r="D35" s="30" t="s">
        <v>106</v>
      </c>
      <c r="E35" s="29">
        <v>531211</v>
      </c>
      <c r="F35" s="31" t="s">
        <v>137</v>
      </c>
      <c r="G35" s="32">
        <v>5312112004</v>
      </c>
      <c r="H35" s="31" t="s">
        <v>141</v>
      </c>
      <c r="I35" s="33">
        <v>0.66290000000000004</v>
      </c>
      <c r="J35" s="33">
        <v>0.48330000000000001</v>
      </c>
      <c r="K35" s="33">
        <v>0.66669999999999996</v>
      </c>
      <c r="L35" s="33">
        <v>0.60429999999999995</v>
      </c>
      <c r="M35" s="33" t="s">
        <v>109</v>
      </c>
    </row>
    <row r="36" spans="1:13" ht="45" x14ac:dyDescent="0.3">
      <c r="A36" s="29">
        <v>53</v>
      </c>
      <c r="B36" s="30" t="s">
        <v>105</v>
      </c>
      <c r="C36" s="29">
        <v>5312</v>
      </c>
      <c r="D36" s="30" t="s">
        <v>106</v>
      </c>
      <c r="E36" s="29">
        <v>531211</v>
      </c>
      <c r="F36" s="31" t="s">
        <v>137</v>
      </c>
      <c r="G36" s="32">
        <v>5312112005</v>
      </c>
      <c r="H36" s="31" t="s">
        <v>142</v>
      </c>
      <c r="I36" s="32">
        <v>0.7429</v>
      </c>
      <c r="J36" s="32">
        <v>0.45</v>
      </c>
      <c r="K36" s="32">
        <v>0.5333</v>
      </c>
      <c r="L36" s="32">
        <v>0.57540000000000002</v>
      </c>
      <c r="M36" s="32" t="s">
        <v>110</v>
      </c>
    </row>
    <row r="37" spans="1:13" ht="45" x14ac:dyDescent="0.3">
      <c r="A37" s="29">
        <v>53</v>
      </c>
      <c r="B37" s="30" t="s">
        <v>105</v>
      </c>
      <c r="C37" s="29">
        <v>5312</v>
      </c>
      <c r="D37" s="30" t="s">
        <v>106</v>
      </c>
      <c r="E37" s="29">
        <v>531211</v>
      </c>
      <c r="F37" s="31" t="s">
        <v>137</v>
      </c>
      <c r="G37" s="32">
        <v>5312112006</v>
      </c>
      <c r="H37" s="31" t="s">
        <v>143</v>
      </c>
      <c r="I37" s="32">
        <v>0.77139999999999997</v>
      </c>
      <c r="J37" s="32">
        <v>0.66669999999999996</v>
      </c>
      <c r="K37" s="32">
        <v>0.66669999999999996</v>
      </c>
      <c r="L37" s="32">
        <v>0.7016</v>
      </c>
      <c r="M37" s="32" t="s">
        <v>109</v>
      </c>
    </row>
    <row r="38" spans="1:13" ht="45" x14ac:dyDescent="0.3">
      <c r="A38" s="29">
        <v>53</v>
      </c>
      <c r="B38" s="30" t="s">
        <v>105</v>
      </c>
      <c r="C38" s="29">
        <v>5312</v>
      </c>
      <c r="D38" s="30" t="s">
        <v>106</v>
      </c>
      <c r="E38" s="29">
        <v>531211</v>
      </c>
      <c r="F38" s="31" t="s">
        <v>137</v>
      </c>
      <c r="G38" s="32">
        <v>5312112007</v>
      </c>
      <c r="H38" s="31" t="s">
        <v>144</v>
      </c>
      <c r="I38" s="32">
        <v>0.60570000000000002</v>
      </c>
      <c r="J38" s="32">
        <v>0.41670000000000001</v>
      </c>
      <c r="K38" s="32">
        <v>0.6</v>
      </c>
      <c r="L38" s="32">
        <v>0.54079999999999995</v>
      </c>
      <c r="M38" s="32" t="s">
        <v>110</v>
      </c>
    </row>
    <row r="39" spans="1:13" ht="45" x14ac:dyDescent="0.3">
      <c r="A39" s="29">
        <v>53</v>
      </c>
      <c r="B39" s="30" t="s">
        <v>105</v>
      </c>
      <c r="C39" s="29">
        <v>5312</v>
      </c>
      <c r="D39" s="30" t="s">
        <v>106</v>
      </c>
      <c r="E39" s="29">
        <v>531211</v>
      </c>
      <c r="F39" s="31" t="s">
        <v>137</v>
      </c>
      <c r="G39" s="32">
        <v>5312112008</v>
      </c>
      <c r="H39" s="31" t="s">
        <v>145</v>
      </c>
      <c r="I39" s="32">
        <v>0.70860000000000001</v>
      </c>
      <c r="J39" s="32">
        <v>0.41670000000000001</v>
      </c>
      <c r="K39" s="32">
        <v>0.6</v>
      </c>
      <c r="L39" s="32">
        <v>0.57509999999999994</v>
      </c>
      <c r="M39" s="32" t="s">
        <v>110</v>
      </c>
    </row>
    <row r="40" spans="1:13" ht="45" x14ac:dyDescent="0.3">
      <c r="A40" s="29">
        <v>53</v>
      </c>
      <c r="B40" s="30" t="s">
        <v>105</v>
      </c>
      <c r="C40" s="29">
        <v>5312</v>
      </c>
      <c r="D40" s="30" t="s">
        <v>106</v>
      </c>
      <c r="E40" s="29">
        <v>531211</v>
      </c>
      <c r="F40" s="31" t="s">
        <v>137</v>
      </c>
      <c r="G40" s="32">
        <v>5312112009</v>
      </c>
      <c r="H40" s="31" t="s">
        <v>146</v>
      </c>
      <c r="I40" s="32">
        <v>0.70860000000000001</v>
      </c>
      <c r="J40" s="32">
        <v>0.41670000000000001</v>
      </c>
      <c r="K40" s="32">
        <v>0.66669999999999996</v>
      </c>
      <c r="L40" s="32">
        <v>0.59730000000000005</v>
      </c>
      <c r="M40" s="32" t="s">
        <v>110</v>
      </c>
    </row>
    <row r="41" spans="1:13" ht="45" x14ac:dyDescent="0.3">
      <c r="A41" s="29">
        <v>53</v>
      </c>
      <c r="B41" s="30" t="s">
        <v>105</v>
      </c>
      <c r="C41" s="29">
        <v>5312</v>
      </c>
      <c r="D41" s="30" t="s">
        <v>106</v>
      </c>
      <c r="E41" s="29">
        <v>531211</v>
      </c>
      <c r="F41" s="31" t="s">
        <v>137</v>
      </c>
      <c r="G41" s="32">
        <v>5312112010</v>
      </c>
      <c r="H41" s="31" t="s">
        <v>147</v>
      </c>
      <c r="I41" s="32">
        <v>0.61140000000000005</v>
      </c>
      <c r="J41" s="32">
        <v>0.43330000000000002</v>
      </c>
      <c r="K41" s="32">
        <v>0.66669999999999996</v>
      </c>
      <c r="L41" s="32">
        <v>0.57050000000000001</v>
      </c>
      <c r="M41" s="32" t="s">
        <v>110</v>
      </c>
    </row>
    <row r="42" spans="1:13" ht="45" x14ac:dyDescent="0.3">
      <c r="A42" s="29">
        <v>53</v>
      </c>
      <c r="B42" s="30" t="s">
        <v>105</v>
      </c>
      <c r="C42" s="29">
        <v>5312</v>
      </c>
      <c r="D42" s="30" t="s">
        <v>106</v>
      </c>
      <c r="E42" s="29">
        <v>531211</v>
      </c>
      <c r="F42" s="31" t="s">
        <v>137</v>
      </c>
      <c r="G42" s="32">
        <v>5312112011</v>
      </c>
      <c r="H42" s="31" t="s">
        <v>148</v>
      </c>
      <c r="I42" s="32">
        <v>0.66859999999999997</v>
      </c>
      <c r="J42" s="32">
        <v>0.38329999999999997</v>
      </c>
      <c r="K42" s="32">
        <v>0.6</v>
      </c>
      <c r="L42" s="32">
        <v>0.55059999999999998</v>
      </c>
      <c r="M42" s="32" t="s">
        <v>110</v>
      </c>
    </row>
    <row r="43" spans="1:13" ht="45" x14ac:dyDescent="0.3">
      <c r="A43" s="29">
        <v>53</v>
      </c>
      <c r="B43" s="30" t="s">
        <v>105</v>
      </c>
      <c r="C43" s="29">
        <v>5312</v>
      </c>
      <c r="D43" s="30" t="s">
        <v>106</v>
      </c>
      <c r="E43" s="29">
        <v>531211</v>
      </c>
      <c r="F43" s="31" t="s">
        <v>137</v>
      </c>
      <c r="G43" s="32">
        <v>5312112012</v>
      </c>
      <c r="H43" s="31" t="s">
        <v>149</v>
      </c>
      <c r="I43" s="32">
        <v>0.58289999999999997</v>
      </c>
      <c r="J43" s="32">
        <v>0.4667</v>
      </c>
      <c r="K43" s="32">
        <v>0.4667</v>
      </c>
      <c r="L43" s="32">
        <v>0.50539999999999996</v>
      </c>
      <c r="M43" s="32" t="s">
        <v>110</v>
      </c>
    </row>
    <row r="44" spans="1:13" ht="45" x14ac:dyDescent="0.3">
      <c r="A44" s="29">
        <v>53</v>
      </c>
      <c r="B44" s="30" t="s">
        <v>105</v>
      </c>
      <c r="C44" s="29">
        <v>5312</v>
      </c>
      <c r="D44" s="30" t="s">
        <v>106</v>
      </c>
      <c r="E44" s="29">
        <v>531211</v>
      </c>
      <c r="F44" s="31" t="s">
        <v>137</v>
      </c>
      <c r="G44" s="32">
        <v>5312112013</v>
      </c>
      <c r="H44" s="31" t="s">
        <v>150</v>
      </c>
      <c r="I44" s="32">
        <v>0.78859999999999997</v>
      </c>
      <c r="J44" s="32">
        <v>0.56669999999999998</v>
      </c>
      <c r="K44" s="32">
        <v>0.66669999999999996</v>
      </c>
      <c r="L44" s="32">
        <v>0.67400000000000004</v>
      </c>
      <c r="M44" s="32" t="s">
        <v>109</v>
      </c>
    </row>
    <row r="45" spans="1:13" ht="45" x14ac:dyDescent="0.3">
      <c r="A45" s="29">
        <v>53</v>
      </c>
      <c r="B45" s="30" t="s">
        <v>105</v>
      </c>
      <c r="C45" s="29">
        <v>5312</v>
      </c>
      <c r="D45" s="30" t="s">
        <v>106</v>
      </c>
      <c r="E45" s="29">
        <v>531211</v>
      </c>
      <c r="F45" s="30" t="s">
        <v>137</v>
      </c>
      <c r="G45" s="29">
        <v>5312112014</v>
      </c>
      <c r="H45" s="30" t="s">
        <v>151</v>
      </c>
      <c r="I45" s="29">
        <v>0.65710000000000002</v>
      </c>
      <c r="J45" s="29">
        <v>0.26669999999999999</v>
      </c>
      <c r="K45" s="29">
        <v>0.66669999999999996</v>
      </c>
      <c r="L45" s="29">
        <v>0.5302</v>
      </c>
      <c r="M45" s="29" t="s">
        <v>110</v>
      </c>
    </row>
    <row r="46" spans="1:13" ht="45" x14ac:dyDescent="0.3">
      <c r="A46" s="29">
        <v>53</v>
      </c>
      <c r="B46" s="30" t="s">
        <v>105</v>
      </c>
      <c r="C46" s="29">
        <v>5312</v>
      </c>
      <c r="D46" s="30" t="s">
        <v>106</v>
      </c>
      <c r="E46" s="29">
        <v>531212</v>
      </c>
      <c r="F46" s="30" t="s">
        <v>83</v>
      </c>
      <c r="G46" s="29">
        <v>5312122004</v>
      </c>
      <c r="H46" s="30" t="s">
        <v>152</v>
      </c>
      <c r="I46" s="29">
        <v>0.64</v>
      </c>
      <c r="J46" s="29">
        <v>0.4667</v>
      </c>
      <c r="K46" s="29">
        <v>0.66669999999999996</v>
      </c>
      <c r="L46" s="29">
        <v>0.59109999999999996</v>
      </c>
      <c r="M46" s="29" t="s">
        <v>110</v>
      </c>
    </row>
    <row r="47" spans="1:13" ht="45" x14ac:dyDescent="0.3">
      <c r="A47" s="29">
        <v>53</v>
      </c>
      <c r="B47" s="30" t="s">
        <v>105</v>
      </c>
      <c r="C47" s="29">
        <v>5312</v>
      </c>
      <c r="D47" s="30" t="s">
        <v>106</v>
      </c>
      <c r="E47" s="29">
        <v>531212</v>
      </c>
      <c r="F47" s="30" t="s">
        <v>83</v>
      </c>
      <c r="G47" s="29">
        <v>5312122005</v>
      </c>
      <c r="H47" s="30" t="s">
        <v>153</v>
      </c>
      <c r="I47" s="29">
        <v>0.61140000000000005</v>
      </c>
      <c r="J47" s="29">
        <v>0.43330000000000002</v>
      </c>
      <c r="K47" s="29">
        <v>0.66669999999999996</v>
      </c>
      <c r="L47" s="29">
        <v>0.57050000000000001</v>
      </c>
      <c r="M47" s="29" t="s">
        <v>110</v>
      </c>
    </row>
    <row r="48" spans="1:13" ht="45" x14ac:dyDescent="0.3">
      <c r="A48" s="29">
        <v>53</v>
      </c>
      <c r="B48" s="30" t="s">
        <v>105</v>
      </c>
      <c r="C48" s="29">
        <v>5312</v>
      </c>
      <c r="D48" s="30" t="s">
        <v>106</v>
      </c>
      <c r="E48" s="29">
        <v>531212</v>
      </c>
      <c r="F48" s="30" t="s">
        <v>83</v>
      </c>
      <c r="G48" s="29">
        <v>5312122006</v>
      </c>
      <c r="H48" s="30" t="s">
        <v>154</v>
      </c>
      <c r="I48" s="29">
        <v>0.72570000000000001</v>
      </c>
      <c r="J48" s="29">
        <v>0.43330000000000002</v>
      </c>
      <c r="K48" s="29">
        <v>0.66669999999999996</v>
      </c>
      <c r="L48" s="29">
        <v>0.60860000000000003</v>
      </c>
      <c r="M48" s="29" t="s">
        <v>109</v>
      </c>
    </row>
    <row r="49" spans="1:13" ht="45" x14ac:dyDescent="0.3">
      <c r="A49" s="29">
        <v>53</v>
      </c>
      <c r="B49" s="30" t="s">
        <v>105</v>
      </c>
      <c r="C49" s="29">
        <v>5312</v>
      </c>
      <c r="D49" s="30" t="s">
        <v>106</v>
      </c>
      <c r="E49" s="29">
        <v>531212</v>
      </c>
      <c r="F49" s="30" t="s">
        <v>83</v>
      </c>
      <c r="G49" s="29">
        <v>5312122007</v>
      </c>
      <c r="H49" s="30" t="s">
        <v>155</v>
      </c>
      <c r="I49" s="29">
        <v>0.6</v>
      </c>
      <c r="J49" s="29">
        <v>0.41670000000000001</v>
      </c>
      <c r="K49" s="29">
        <v>0.66669999999999996</v>
      </c>
      <c r="L49" s="29">
        <v>0.56110000000000004</v>
      </c>
      <c r="M49" s="29" t="s">
        <v>110</v>
      </c>
    </row>
    <row r="50" spans="1:13" ht="45" x14ac:dyDescent="0.3">
      <c r="A50" s="29">
        <v>53</v>
      </c>
      <c r="B50" s="30" t="s">
        <v>105</v>
      </c>
      <c r="C50" s="29">
        <v>5312</v>
      </c>
      <c r="D50" s="30" t="s">
        <v>106</v>
      </c>
      <c r="E50" s="29">
        <v>531212</v>
      </c>
      <c r="F50" s="30" t="s">
        <v>83</v>
      </c>
      <c r="G50" s="29">
        <v>5312122008</v>
      </c>
      <c r="H50" s="30" t="s">
        <v>156</v>
      </c>
      <c r="I50" s="29">
        <v>0.74860000000000004</v>
      </c>
      <c r="J50" s="29">
        <v>0.43330000000000002</v>
      </c>
      <c r="K50" s="29">
        <v>0.66669999999999996</v>
      </c>
      <c r="L50" s="29">
        <v>0.61619999999999997</v>
      </c>
      <c r="M50" s="29" t="s">
        <v>109</v>
      </c>
    </row>
    <row r="51" spans="1:13" ht="45" x14ac:dyDescent="0.3">
      <c r="A51" s="29">
        <v>53</v>
      </c>
      <c r="B51" s="30" t="s">
        <v>105</v>
      </c>
      <c r="C51" s="29">
        <v>5312</v>
      </c>
      <c r="D51" s="30" t="s">
        <v>106</v>
      </c>
      <c r="E51" s="29">
        <v>531212</v>
      </c>
      <c r="F51" s="30" t="s">
        <v>83</v>
      </c>
      <c r="G51" s="29">
        <v>5312122009</v>
      </c>
      <c r="H51" s="30" t="s">
        <v>157</v>
      </c>
      <c r="I51" s="29">
        <v>0.65710000000000002</v>
      </c>
      <c r="J51" s="29">
        <v>0.35</v>
      </c>
      <c r="K51" s="29">
        <v>0.66669999999999996</v>
      </c>
      <c r="L51" s="29">
        <v>0.55789999999999995</v>
      </c>
      <c r="M51" s="29" t="s">
        <v>110</v>
      </c>
    </row>
    <row r="52" spans="1:13" ht="45" x14ac:dyDescent="0.3">
      <c r="A52" s="29">
        <v>53</v>
      </c>
      <c r="B52" s="30" t="s">
        <v>105</v>
      </c>
      <c r="C52" s="29">
        <v>5312</v>
      </c>
      <c r="D52" s="30" t="s">
        <v>106</v>
      </c>
      <c r="E52" s="29">
        <v>531212</v>
      </c>
      <c r="F52" s="30" t="s">
        <v>83</v>
      </c>
      <c r="G52" s="29">
        <v>5312122010</v>
      </c>
      <c r="H52" s="30" t="s">
        <v>158</v>
      </c>
      <c r="I52" s="29">
        <v>0.69710000000000005</v>
      </c>
      <c r="J52" s="29">
        <v>0.25</v>
      </c>
      <c r="K52" s="29">
        <v>0.66669999999999996</v>
      </c>
      <c r="L52" s="29">
        <v>0.53790000000000004</v>
      </c>
      <c r="M52" s="29" t="s">
        <v>110</v>
      </c>
    </row>
    <row r="53" spans="1:13" ht="45" x14ac:dyDescent="0.3">
      <c r="A53" s="29">
        <v>53</v>
      </c>
      <c r="B53" s="30" t="s">
        <v>105</v>
      </c>
      <c r="C53" s="29">
        <v>5312</v>
      </c>
      <c r="D53" s="30" t="s">
        <v>106</v>
      </c>
      <c r="E53" s="29">
        <v>531212</v>
      </c>
      <c r="F53" s="30" t="s">
        <v>83</v>
      </c>
      <c r="G53" s="29">
        <v>5312122011</v>
      </c>
      <c r="H53" s="30" t="s">
        <v>159</v>
      </c>
      <c r="I53" s="29">
        <v>0.65710000000000002</v>
      </c>
      <c r="J53" s="29">
        <v>0.36670000000000003</v>
      </c>
      <c r="K53" s="29">
        <v>0.66669999999999996</v>
      </c>
      <c r="L53" s="29">
        <v>0.5635</v>
      </c>
      <c r="M53" s="29" t="s">
        <v>110</v>
      </c>
    </row>
    <row r="54" spans="1:13" ht="45" x14ac:dyDescent="0.3">
      <c r="A54" s="29">
        <v>53</v>
      </c>
      <c r="B54" s="30" t="s">
        <v>105</v>
      </c>
      <c r="C54" s="29">
        <v>5312</v>
      </c>
      <c r="D54" s="30" t="s">
        <v>106</v>
      </c>
      <c r="E54" s="29">
        <v>531212</v>
      </c>
      <c r="F54" s="30" t="s">
        <v>83</v>
      </c>
      <c r="G54" s="29">
        <v>5312122012</v>
      </c>
      <c r="H54" s="30" t="s">
        <v>160</v>
      </c>
      <c r="I54" s="29">
        <v>0.70289999999999997</v>
      </c>
      <c r="J54" s="29">
        <v>0.51670000000000005</v>
      </c>
      <c r="K54" s="29">
        <v>0.66669999999999996</v>
      </c>
      <c r="L54" s="29">
        <v>0.62870000000000004</v>
      </c>
      <c r="M54" s="29" t="s">
        <v>109</v>
      </c>
    </row>
    <row r="55" spans="1:13" ht="45" x14ac:dyDescent="0.3">
      <c r="A55" s="29">
        <v>53</v>
      </c>
      <c r="B55" s="30" t="s">
        <v>105</v>
      </c>
      <c r="C55" s="29">
        <v>5312</v>
      </c>
      <c r="D55" s="30" t="s">
        <v>106</v>
      </c>
      <c r="E55" s="29">
        <v>531212</v>
      </c>
      <c r="F55" s="30" t="s">
        <v>83</v>
      </c>
      <c r="G55" s="29">
        <v>5312122014</v>
      </c>
      <c r="H55" s="30" t="s">
        <v>161</v>
      </c>
      <c r="I55" s="29">
        <v>0.66859999999999997</v>
      </c>
      <c r="J55" s="29">
        <v>0.25</v>
      </c>
      <c r="K55" s="29">
        <v>0.66669999999999996</v>
      </c>
      <c r="L55" s="29">
        <v>0.52839999999999998</v>
      </c>
      <c r="M55" s="29" t="s">
        <v>110</v>
      </c>
    </row>
    <row r="56" spans="1:13" ht="45" x14ac:dyDescent="0.3">
      <c r="A56" s="29">
        <v>53</v>
      </c>
      <c r="B56" s="30" t="s">
        <v>105</v>
      </c>
      <c r="C56" s="29">
        <v>5312</v>
      </c>
      <c r="D56" s="30" t="s">
        <v>106</v>
      </c>
      <c r="E56" s="29">
        <v>531212</v>
      </c>
      <c r="F56" s="30" t="s">
        <v>83</v>
      </c>
      <c r="G56" s="29">
        <v>5312122015</v>
      </c>
      <c r="H56" s="30" t="s">
        <v>162</v>
      </c>
      <c r="I56" s="29">
        <v>0.65139999999999998</v>
      </c>
      <c r="J56" s="29">
        <v>0.23330000000000001</v>
      </c>
      <c r="K56" s="29">
        <v>0.66669999999999996</v>
      </c>
      <c r="L56" s="29">
        <v>0.5171</v>
      </c>
      <c r="M56" s="29" t="s">
        <v>110</v>
      </c>
    </row>
    <row r="57" spans="1:13" ht="45" x14ac:dyDescent="0.3">
      <c r="A57" s="29">
        <v>53</v>
      </c>
      <c r="B57" s="30" t="s">
        <v>105</v>
      </c>
      <c r="C57" s="29">
        <v>5312</v>
      </c>
      <c r="D57" s="30" t="s">
        <v>106</v>
      </c>
      <c r="E57" s="29">
        <v>531215</v>
      </c>
      <c r="F57" s="30" t="s">
        <v>84</v>
      </c>
      <c r="G57" s="29">
        <v>5312152005</v>
      </c>
      <c r="H57" s="30" t="s">
        <v>163</v>
      </c>
      <c r="I57" s="29">
        <v>0.78290000000000004</v>
      </c>
      <c r="J57" s="29">
        <v>0.41670000000000001</v>
      </c>
      <c r="K57" s="29">
        <v>0.6</v>
      </c>
      <c r="L57" s="29">
        <v>0.5998</v>
      </c>
      <c r="M57" s="29" t="s">
        <v>109</v>
      </c>
    </row>
    <row r="58" spans="1:13" ht="45" x14ac:dyDescent="0.3">
      <c r="A58" s="29">
        <v>53</v>
      </c>
      <c r="B58" s="30" t="s">
        <v>105</v>
      </c>
      <c r="C58" s="29">
        <v>5312</v>
      </c>
      <c r="D58" s="30" t="s">
        <v>106</v>
      </c>
      <c r="E58" s="29">
        <v>531215</v>
      </c>
      <c r="F58" s="30" t="s">
        <v>84</v>
      </c>
      <c r="G58" s="29">
        <v>5312152006</v>
      </c>
      <c r="H58" s="30" t="s">
        <v>164</v>
      </c>
      <c r="I58" s="29">
        <v>0.76</v>
      </c>
      <c r="J58" s="29">
        <v>0.7167</v>
      </c>
      <c r="K58" s="29">
        <v>0.66669999999999996</v>
      </c>
      <c r="L58" s="29">
        <v>0.71440000000000003</v>
      </c>
      <c r="M58" s="29" t="s">
        <v>165</v>
      </c>
    </row>
    <row r="59" spans="1:13" ht="45" x14ac:dyDescent="0.3">
      <c r="A59" s="29">
        <v>53</v>
      </c>
      <c r="B59" s="30" t="s">
        <v>105</v>
      </c>
      <c r="C59" s="29">
        <v>5312</v>
      </c>
      <c r="D59" s="30" t="s">
        <v>106</v>
      </c>
      <c r="E59" s="29">
        <v>531215</v>
      </c>
      <c r="F59" s="30" t="s">
        <v>84</v>
      </c>
      <c r="G59" s="29">
        <v>5312152007</v>
      </c>
      <c r="H59" s="30" t="s">
        <v>166</v>
      </c>
      <c r="I59" s="29">
        <v>0.84570000000000001</v>
      </c>
      <c r="J59" s="29">
        <v>0.56669999999999998</v>
      </c>
      <c r="K59" s="29">
        <v>0.4</v>
      </c>
      <c r="L59" s="29">
        <v>0.60409999999999997</v>
      </c>
      <c r="M59" s="29" t="s">
        <v>109</v>
      </c>
    </row>
    <row r="60" spans="1:13" ht="45" x14ac:dyDescent="0.3">
      <c r="A60" s="29">
        <v>53</v>
      </c>
      <c r="B60" s="30" t="s">
        <v>105</v>
      </c>
      <c r="C60" s="29">
        <v>5312</v>
      </c>
      <c r="D60" s="30" t="s">
        <v>106</v>
      </c>
      <c r="E60" s="29">
        <v>531215</v>
      </c>
      <c r="F60" s="30" t="s">
        <v>84</v>
      </c>
      <c r="G60" s="29">
        <v>5312152010</v>
      </c>
      <c r="H60" s="30" t="s">
        <v>167</v>
      </c>
      <c r="I60" s="29">
        <v>0.58860000000000001</v>
      </c>
      <c r="J60" s="29">
        <v>0.43330000000000002</v>
      </c>
      <c r="K60" s="29">
        <v>0.6</v>
      </c>
      <c r="L60" s="29">
        <v>0.54059999999999997</v>
      </c>
      <c r="M60" s="29" t="s">
        <v>110</v>
      </c>
    </row>
    <row r="61" spans="1:13" ht="45" x14ac:dyDescent="0.3">
      <c r="A61" s="29">
        <v>53</v>
      </c>
      <c r="B61" s="30" t="s">
        <v>105</v>
      </c>
      <c r="C61" s="29">
        <v>5312</v>
      </c>
      <c r="D61" s="30" t="s">
        <v>106</v>
      </c>
      <c r="E61" s="29">
        <v>531215</v>
      </c>
      <c r="F61" s="30" t="s">
        <v>84</v>
      </c>
      <c r="G61" s="29">
        <v>5312152011</v>
      </c>
      <c r="H61" s="30" t="s">
        <v>168</v>
      </c>
      <c r="I61" s="29">
        <v>0.75429999999999997</v>
      </c>
      <c r="J61" s="29">
        <v>0.4</v>
      </c>
      <c r="K61" s="29">
        <v>0.66669999999999996</v>
      </c>
      <c r="L61" s="29">
        <v>0.60699999999999998</v>
      </c>
      <c r="M61" s="29" t="s">
        <v>109</v>
      </c>
    </row>
    <row r="62" spans="1:13" ht="45" x14ac:dyDescent="0.3">
      <c r="A62" s="29">
        <v>53</v>
      </c>
      <c r="B62" s="30" t="s">
        <v>105</v>
      </c>
      <c r="C62" s="29">
        <v>5312</v>
      </c>
      <c r="D62" s="30" t="s">
        <v>106</v>
      </c>
      <c r="E62" s="29">
        <v>531215</v>
      </c>
      <c r="F62" s="30" t="s">
        <v>84</v>
      </c>
      <c r="G62" s="29">
        <v>5312152012</v>
      </c>
      <c r="H62" s="30" t="s">
        <v>169</v>
      </c>
      <c r="I62" s="29">
        <v>0.69140000000000001</v>
      </c>
      <c r="J62" s="29">
        <v>0.4</v>
      </c>
      <c r="K62" s="29">
        <v>0.86670000000000003</v>
      </c>
      <c r="L62" s="29">
        <v>0.65269999999999995</v>
      </c>
      <c r="M62" s="29" t="s">
        <v>109</v>
      </c>
    </row>
    <row r="63" spans="1:13" ht="45" x14ac:dyDescent="0.3">
      <c r="A63" s="29">
        <v>53</v>
      </c>
      <c r="B63" s="30" t="s">
        <v>105</v>
      </c>
      <c r="C63" s="29">
        <v>5312</v>
      </c>
      <c r="D63" s="30" t="s">
        <v>106</v>
      </c>
      <c r="E63" s="29">
        <v>531215</v>
      </c>
      <c r="F63" s="30" t="s">
        <v>84</v>
      </c>
      <c r="G63" s="29">
        <v>5312152013</v>
      </c>
      <c r="H63" s="30" t="s">
        <v>170</v>
      </c>
      <c r="I63" s="29">
        <v>0.62290000000000001</v>
      </c>
      <c r="J63" s="29">
        <v>0.26669999999999999</v>
      </c>
      <c r="K63" s="29">
        <v>0.6</v>
      </c>
      <c r="L63" s="29">
        <v>0.4965</v>
      </c>
      <c r="M63" s="29" t="s">
        <v>110</v>
      </c>
    </row>
    <row r="64" spans="1:13" ht="45" x14ac:dyDescent="0.3">
      <c r="A64" s="29">
        <v>53</v>
      </c>
      <c r="B64" s="30" t="s">
        <v>105</v>
      </c>
      <c r="C64" s="29">
        <v>5312</v>
      </c>
      <c r="D64" s="30" t="s">
        <v>106</v>
      </c>
      <c r="E64" s="29">
        <v>531218</v>
      </c>
      <c r="F64" s="30" t="s">
        <v>85</v>
      </c>
      <c r="G64" s="29">
        <v>5312182001</v>
      </c>
      <c r="H64" s="30" t="s">
        <v>171</v>
      </c>
      <c r="I64" s="29">
        <v>0.73709999999999998</v>
      </c>
      <c r="J64" s="29">
        <v>0.36670000000000003</v>
      </c>
      <c r="K64" s="29">
        <v>0.66669999999999996</v>
      </c>
      <c r="L64" s="29">
        <v>0.59019999999999995</v>
      </c>
      <c r="M64" s="29" t="s">
        <v>110</v>
      </c>
    </row>
    <row r="65" spans="1:13" ht="45" x14ac:dyDescent="0.3">
      <c r="A65" s="29">
        <v>53</v>
      </c>
      <c r="B65" s="30" t="s">
        <v>105</v>
      </c>
      <c r="C65" s="29">
        <v>5312</v>
      </c>
      <c r="D65" s="30" t="s">
        <v>106</v>
      </c>
      <c r="E65" s="29">
        <v>531218</v>
      </c>
      <c r="F65" s="30" t="s">
        <v>85</v>
      </c>
      <c r="G65" s="29">
        <v>5312182002</v>
      </c>
      <c r="H65" s="30" t="s">
        <v>172</v>
      </c>
      <c r="I65" s="29">
        <v>0.76</v>
      </c>
      <c r="J65" s="29">
        <v>0.5</v>
      </c>
      <c r="K65" s="29">
        <v>0.66669999999999996</v>
      </c>
      <c r="L65" s="29">
        <v>0.64219999999999999</v>
      </c>
      <c r="M65" s="29" t="s">
        <v>109</v>
      </c>
    </row>
    <row r="66" spans="1:13" ht="45" x14ac:dyDescent="0.3">
      <c r="A66" s="29">
        <v>53</v>
      </c>
      <c r="B66" s="30" t="s">
        <v>105</v>
      </c>
      <c r="C66" s="29">
        <v>5312</v>
      </c>
      <c r="D66" s="30" t="s">
        <v>106</v>
      </c>
      <c r="E66" s="29">
        <v>531218</v>
      </c>
      <c r="F66" s="30" t="s">
        <v>85</v>
      </c>
      <c r="G66" s="29">
        <v>5312182003</v>
      </c>
      <c r="H66" s="30" t="s">
        <v>173</v>
      </c>
      <c r="I66" s="29">
        <v>0.69140000000000001</v>
      </c>
      <c r="J66" s="29">
        <v>0.35</v>
      </c>
      <c r="K66" s="29">
        <v>0.66669999999999996</v>
      </c>
      <c r="L66" s="29">
        <v>0.56940000000000002</v>
      </c>
      <c r="M66" s="29" t="s">
        <v>110</v>
      </c>
    </row>
    <row r="67" spans="1:13" ht="45" x14ac:dyDescent="0.3">
      <c r="A67" s="29">
        <v>53</v>
      </c>
      <c r="B67" s="30" t="s">
        <v>105</v>
      </c>
      <c r="C67" s="29">
        <v>5312</v>
      </c>
      <c r="D67" s="30" t="s">
        <v>106</v>
      </c>
      <c r="E67" s="29">
        <v>531218</v>
      </c>
      <c r="F67" s="30" t="s">
        <v>85</v>
      </c>
      <c r="G67" s="29">
        <v>5312182004</v>
      </c>
      <c r="H67" s="30" t="s">
        <v>174</v>
      </c>
      <c r="I67" s="29">
        <v>0.6</v>
      </c>
      <c r="J67" s="29">
        <v>0.55000000000000004</v>
      </c>
      <c r="K67" s="29">
        <v>0.4667</v>
      </c>
      <c r="L67" s="29">
        <v>0.53890000000000005</v>
      </c>
      <c r="M67" s="29" t="s">
        <v>110</v>
      </c>
    </row>
    <row r="68" spans="1:13" s="21" customFormat="1" ht="13.5" customHeight="1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 s="21" customFormat="1" x14ac:dyDescent="0.3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1:13" s="21" customFormat="1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 s="21" customFormat="1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x14ac:dyDescent="0.3">
      <c r="A72" s="69"/>
      <c r="B72" s="69"/>
      <c r="C72" s="69"/>
      <c r="D72" s="69"/>
      <c r="E72" s="23"/>
      <c r="F72" s="69"/>
      <c r="G72" s="69"/>
      <c r="H72" s="69"/>
      <c r="I72" s="23"/>
      <c r="J72" s="23"/>
      <c r="K72" s="69"/>
      <c r="L72" s="69"/>
      <c r="M72" s="69"/>
    </row>
    <row r="73" spans="1:13" x14ac:dyDescent="0.3">
      <c r="A73" s="69"/>
      <c r="B73" s="69"/>
      <c r="C73" s="69"/>
      <c r="D73" s="69"/>
      <c r="E73" s="23"/>
      <c r="F73" s="69"/>
      <c r="G73" s="69"/>
      <c r="H73" s="69"/>
      <c r="I73" s="23"/>
      <c r="J73" s="23"/>
      <c r="K73" s="69"/>
      <c r="L73" s="69"/>
      <c r="M73" s="69"/>
    </row>
    <row r="74" spans="1:13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x14ac:dyDescent="0.3">
      <c r="A76" s="73"/>
      <c r="B76" s="73"/>
      <c r="C76" s="73"/>
      <c r="D76" s="73"/>
      <c r="E76" s="23"/>
      <c r="F76" s="73"/>
      <c r="G76" s="73"/>
      <c r="H76" s="73"/>
      <c r="I76" s="23"/>
      <c r="J76" s="23"/>
      <c r="K76" s="67"/>
      <c r="L76" s="67"/>
      <c r="M76" s="67"/>
    </row>
    <row r="77" spans="1:13" s="21" customFormat="1" x14ac:dyDescent="0.3">
      <c r="A77" s="68"/>
      <c r="B77" s="68"/>
      <c r="C77" s="68"/>
      <c r="D77" s="68"/>
      <c r="E77" s="22"/>
      <c r="F77" s="68"/>
      <c r="G77" s="68"/>
      <c r="H77" s="68"/>
      <c r="I77" s="22"/>
      <c r="J77" s="22"/>
      <c r="K77" s="69"/>
      <c r="L77" s="69"/>
      <c r="M77" s="69"/>
    </row>
    <row r="78" spans="1:13" s="21" customFormat="1" x14ac:dyDescent="0.3">
      <c r="A78" s="68"/>
      <c r="B78" s="68"/>
      <c r="C78" s="68"/>
      <c r="D78" s="68"/>
      <c r="E78" s="22"/>
      <c r="F78" s="68"/>
      <c r="G78" s="68"/>
      <c r="H78" s="68"/>
      <c r="I78" s="22"/>
      <c r="J78" s="22"/>
      <c r="K78" s="22"/>
      <c r="L78" s="22"/>
      <c r="M78" s="22"/>
    </row>
    <row r="79" spans="1:13" s="21" customFormat="1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 s="21" customFormat="1" x14ac:dyDescent="0.3"/>
    <row r="81" spans="6:8" s="21" customFormat="1" x14ac:dyDescent="0.3"/>
    <row r="82" spans="6:8" s="21" customFormat="1" x14ac:dyDescent="0.3"/>
    <row r="83" spans="6:8" s="21" customFormat="1" x14ac:dyDescent="0.3"/>
    <row r="84" spans="6:8" s="21" customFormat="1" x14ac:dyDescent="0.3"/>
    <row r="85" spans="6:8" s="21" customFormat="1" ht="15.6" x14ac:dyDescent="0.3">
      <c r="F85" s="71"/>
      <c r="G85" s="71"/>
      <c r="H85" s="71"/>
    </row>
    <row r="86" spans="6:8" s="21" customFormat="1" ht="15.6" x14ac:dyDescent="0.3">
      <c r="F86" s="72"/>
      <c r="G86" s="72"/>
      <c r="H86" s="72"/>
    </row>
    <row r="87" spans="6:8" s="21" customFormat="1" x14ac:dyDescent="0.3"/>
    <row r="88" spans="6:8" s="21" customFormat="1" x14ac:dyDescent="0.3"/>
    <row r="89" spans="6:8" s="21" customFormat="1" x14ac:dyDescent="0.3"/>
    <row r="90" spans="6:8" s="21" customFormat="1" x14ac:dyDescent="0.3"/>
    <row r="91" spans="6:8" s="21" customFormat="1" x14ac:dyDescent="0.3"/>
    <row r="92" spans="6:8" s="21" customFormat="1" x14ac:dyDescent="0.3"/>
    <row r="93" spans="6:8" s="21" customFormat="1" x14ac:dyDescent="0.3"/>
    <row r="94" spans="6:8" s="21" customFormat="1" x14ac:dyDescent="0.3"/>
    <row r="95" spans="6:8" s="21" customFormat="1" x14ac:dyDescent="0.3"/>
    <row r="96" spans="6:8" s="21" customFormat="1" x14ac:dyDescent="0.3"/>
    <row r="97" s="21" customFormat="1" x14ac:dyDescent="0.3"/>
    <row r="98" s="21" customFormat="1" x14ac:dyDescent="0.3"/>
    <row r="99" s="21" customFormat="1" x14ac:dyDescent="0.3"/>
    <row r="100" s="21" customFormat="1" x14ac:dyDescent="0.3"/>
    <row r="101" s="21" customFormat="1" x14ac:dyDescent="0.3"/>
    <row r="102" s="21" customFormat="1" x14ac:dyDescent="0.3"/>
    <row r="103" s="21" customFormat="1" x14ac:dyDescent="0.3"/>
    <row r="104" s="21" customFormat="1" x14ac:dyDescent="0.3"/>
    <row r="105" s="21" customFormat="1" x14ac:dyDescent="0.3"/>
    <row r="106" s="21" customFormat="1" x14ac:dyDescent="0.3"/>
    <row r="107" s="21" customFormat="1" x14ac:dyDescent="0.3"/>
  </sheetData>
  <sheetProtection formatCells="0" formatColumns="0" formatRows="0" insertColumns="0" insertRows="0" insertHyperlinks="0" deleteColumns="0" deleteRows="0" sort="0" autoFilter="0" pivotTables="0"/>
  <mergeCells count="18">
    <mergeCell ref="A78:D78"/>
    <mergeCell ref="F78:H78"/>
    <mergeCell ref="F85:H85"/>
    <mergeCell ref="F86:H86"/>
    <mergeCell ref="A76:D76"/>
    <mergeCell ref="F76:H76"/>
    <mergeCell ref="A1:M1"/>
    <mergeCell ref="K76:M76"/>
    <mergeCell ref="A77:D77"/>
    <mergeCell ref="F77:H77"/>
    <mergeCell ref="K77:M77"/>
    <mergeCell ref="A69:M69"/>
    <mergeCell ref="A72:D72"/>
    <mergeCell ref="F72:H72"/>
    <mergeCell ref="K72:M72"/>
    <mergeCell ref="A73:D73"/>
    <mergeCell ref="F73:H73"/>
    <mergeCell ref="K73:M73"/>
  </mergeCells>
  <pageMargins left="0.78740157480314965" right="0" top="0.55118110236220474" bottom="0.35433070866141736" header="0.31496062992125984" footer="0.31496062992125984"/>
  <pageSetup paperSize="9" scale="67" orientation="portrait" horizontalDpi="4294967293" r:id="rId1"/>
  <rowBreaks count="2" manualBreakCount="2">
    <brk id="25" max="12" man="1"/>
    <brk id="48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76D9-932E-4CD3-8490-B842AAA327BC}">
  <dimension ref="A1:L25"/>
  <sheetViews>
    <sheetView tabSelected="1" view="pageBreakPreview" zoomScale="60" zoomScaleNormal="100" workbookViewId="0">
      <selection activeCell="R19" sqref="R19"/>
    </sheetView>
  </sheetViews>
  <sheetFormatPr defaultRowHeight="14.4" x14ac:dyDescent="0.3"/>
  <cols>
    <col min="3" max="3" width="4.21875" bestFit="1" customWidth="1"/>
    <col min="4" max="4" width="8.5546875" bestFit="1" customWidth="1"/>
    <col min="5" max="5" width="5" bestFit="1" customWidth="1"/>
    <col min="6" max="6" width="21.77734375" bestFit="1" customWidth="1"/>
    <col min="7" max="7" width="27" bestFit="1" customWidth="1"/>
    <col min="8" max="9" width="9.44140625" bestFit="1" customWidth="1"/>
  </cols>
  <sheetData>
    <row r="1" spans="1:12" ht="17.399999999999999" x14ac:dyDescent="0.3">
      <c r="B1" s="4" t="s">
        <v>0</v>
      </c>
    </row>
    <row r="2" spans="1:12" ht="17.399999999999999" x14ac:dyDescent="0.3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2.8" x14ac:dyDescent="0.3"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3">
      <c r="B4" s="57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3">
      <c r="B5" s="57" t="s">
        <v>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3">
      <c r="B6" s="2"/>
    </row>
    <row r="7" spans="1:12" x14ac:dyDescent="0.3">
      <c r="B7" s="2"/>
    </row>
    <row r="8" spans="1:12" ht="15.6" x14ac:dyDescent="0.3">
      <c r="A8" s="58" t="s">
        <v>179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10" spans="1:12" ht="30" customHeight="1" x14ac:dyDescent="0.3">
      <c r="E10" s="15" t="s">
        <v>5</v>
      </c>
      <c r="F10" s="15" t="s">
        <v>18</v>
      </c>
      <c r="G10" s="15" t="s">
        <v>6</v>
      </c>
    </row>
    <row r="11" spans="1:12" ht="30" customHeight="1" x14ac:dyDescent="0.3">
      <c r="E11" s="18">
        <v>1</v>
      </c>
      <c r="F11" s="18" t="s">
        <v>71</v>
      </c>
      <c r="G11" s="18" t="s">
        <v>11</v>
      </c>
    </row>
    <row r="12" spans="1:12" ht="30" customHeight="1" x14ac:dyDescent="0.3">
      <c r="E12" s="18">
        <v>2</v>
      </c>
      <c r="F12" s="18" t="s">
        <v>175</v>
      </c>
      <c r="G12" s="40" t="s">
        <v>10</v>
      </c>
    </row>
    <row r="13" spans="1:12" ht="30" customHeight="1" x14ac:dyDescent="0.3">
      <c r="E13" s="18">
        <v>3</v>
      </c>
      <c r="F13" s="18" t="s">
        <v>176</v>
      </c>
      <c r="G13" s="40" t="s">
        <v>10</v>
      </c>
    </row>
    <row r="14" spans="1:12" ht="30" customHeight="1" x14ac:dyDescent="0.3">
      <c r="E14" s="18">
        <v>4</v>
      </c>
      <c r="F14" s="18" t="s">
        <v>177</v>
      </c>
      <c r="G14" s="40" t="s">
        <v>10</v>
      </c>
    </row>
    <row r="15" spans="1:12" ht="30" customHeight="1" x14ac:dyDescent="0.3">
      <c r="E15" s="18">
        <v>5</v>
      </c>
      <c r="F15" s="18" t="s">
        <v>59</v>
      </c>
      <c r="G15" s="18" t="s">
        <v>12</v>
      </c>
    </row>
    <row r="17" spans="6:8" x14ac:dyDescent="0.3">
      <c r="F17" s="59" t="s">
        <v>180</v>
      </c>
      <c r="G17" s="59"/>
      <c r="H17" s="59"/>
    </row>
    <row r="18" spans="6:8" x14ac:dyDescent="0.3">
      <c r="F18" s="41"/>
      <c r="G18" s="42"/>
      <c r="H18" s="42"/>
    </row>
    <row r="19" spans="6:8" ht="28.8" customHeight="1" x14ac:dyDescent="0.3">
      <c r="F19" s="47" t="s">
        <v>181</v>
      </c>
      <c r="G19" s="47"/>
      <c r="H19" s="47"/>
    </row>
    <row r="20" spans="6:8" x14ac:dyDescent="0.3">
      <c r="F20" s="43"/>
      <c r="G20" s="42"/>
      <c r="H20" s="42"/>
    </row>
    <row r="21" spans="6:8" x14ac:dyDescent="0.3">
      <c r="F21" s="76" t="s">
        <v>189</v>
      </c>
      <c r="G21" s="42"/>
      <c r="H21" s="42"/>
    </row>
    <row r="22" spans="6:8" x14ac:dyDescent="0.3">
      <c r="F22" s="44"/>
      <c r="G22" s="42"/>
      <c r="H22" s="42"/>
    </row>
    <row r="23" spans="6:8" x14ac:dyDescent="0.3">
      <c r="F23" s="48" t="s">
        <v>184</v>
      </c>
      <c r="G23" s="48"/>
      <c r="H23" s="48"/>
    </row>
    <row r="24" spans="6:8" x14ac:dyDescent="0.3">
      <c r="F24" s="47" t="s">
        <v>182</v>
      </c>
      <c r="G24" s="47"/>
      <c r="H24" s="47"/>
    </row>
    <row r="25" spans="6:8" x14ac:dyDescent="0.3">
      <c r="F25" s="47" t="s">
        <v>183</v>
      </c>
      <c r="G25" s="47"/>
      <c r="H25" s="47"/>
    </row>
  </sheetData>
  <mergeCells count="10">
    <mergeCell ref="B2:L2"/>
    <mergeCell ref="B3:L3"/>
    <mergeCell ref="B4:L4"/>
    <mergeCell ref="B5:L5"/>
    <mergeCell ref="A8:L8"/>
    <mergeCell ref="F17:H17"/>
    <mergeCell ref="F19:H19"/>
    <mergeCell ref="F23:H23"/>
    <mergeCell ref="F24:H24"/>
    <mergeCell ref="F25:H25"/>
  </mergeCells>
  <pageMargins left="0.7" right="0.7" top="0.75" bottom="0.75" header="0.3" footer="0.3"/>
  <pageSetup paperSize="9" scale="6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Jumlah Desa</vt:lpstr>
      <vt:lpstr>Jumlah RT.RW</vt:lpstr>
      <vt:lpstr>Jumlah PKK</vt:lpstr>
      <vt:lpstr>Jumlah LPM</vt:lpstr>
      <vt:lpstr>Jumlah KANTOR DESA</vt:lpstr>
      <vt:lpstr>DATA STATUS DESA</vt:lpstr>
      <vt:lpstr>Jumlah Desa WIsata</vt:lpstr>
      <vt:lpstr>'DATA STATUS DESA'!Print_Area</vt:lpstr>
      <vt:lpstr>'Jumlah Desa'!Print_Area</vt:lpstr>
      <vt:lpstr>'Jumlah PKK'!Print_Area</vt:lpstr>
      <vt:lpstr>'Jumlah RT.RW'!Print_Area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DPMDSB</dc:creator>
  <cp:lastModifiedBy>DPMDSB</cp:lastModifiedBy>
  <cp:lastPrinted>2022-11-04T04:39:46Z</cp:lastPrinted>
  <dcterms:created xsi:type="dcterms:W3CDTF">2022-08-23T00:32:45Z</dcterms:created>
  <dcterms:modified xsi:type="dcterms:W3CDTF">2022-11-04T13:26:47Z</dcterms:modified>
</cp:coreProperties>
</file>