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ERJA\DATA SIMANDAELU\B.M\"/>
    </mc:Choice>
  </mc:AlternateContent>
  <xr:revisionPtr revIDLastSave="0" documentId="13_ncr:1_{64AB0557-2029-4F29-8ECD-61D96AAAF560}" xr6:coauthVersionLast="44" xr6:coauthVersionMax="44" xr10:uidLastSave="{00000000-0000-0000-0000-000000000000}"/>
  <workbookProtection workbookAlgorithmName="SHA-512" workbookHashValue="CF7J6Vr2E6Go3PJ9OxYiAfgVSY6j5gdVG0wWR8lM4CZ4v2eOkezf1iqkzdIcmO/HDYaIVuxA+G0NMN006BnN7A==" workbookSaltValue="soAq50gNp+iBfmKQrfXmqA==" workbookSpinCount="100000" lockStructure="1"/>
  <bookViews>
    <workbookView xWindow="-120" yWindow="-120" windowWidth="20730" windowHeight="11760" firstSheet="4" activeTab="4" xr2:uid="{00000000-000D-0000-FFFF-FFFF00000000}"/>
  </bookViews>
  <sheets>
    <sheet name="2016" sheetId="1" state="hidden" r:id="rId1"/>
    <sheet name="2016 (asli)" sheetId="3" state="hidden" r:id="rId2"/>
    <sheet name="2017" sheetId="2" state="hidden" r:id="rId3"/>
    <sheet name="2018" sheetId="4" state="hidden" r:id="rId4"/>
    <sheet name="2019" sheetId="5" r:id="rId5"/>
  </sheets>
  <externalReferences>
    <externalReference r:id="rId6"/>
  </externalReferences>
  <definedNames>
    <definedName name="JP">'[1]RK AM'!$P$50:$P$52</definedName>
    <definedName name="_xlnm.Print_Titles" localSheetId="0">'2016'!$9:$12</definedName>
    <definedName name="_xlnm.Print_Titles" localSheetId="1">'2016 (asli)'!$9:$12</definedName>
    <definedName name="_xlnm.Print_Titles" localSheetId="2">'2017'!$9:$12</definedName>
    <definedName name="_xlnm.Print_Titles" localSheetId="3">'2018'!$9:$12</definedName>
    <definedName name="_xlnm.Print_Titles" localSheetId="4">'2019'!$9:$12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2" i="5" l="1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E12" i="5"/>
  <c r="F12" i="5" s="1"/>
  <c r="G12" i="5" s="1"/>
  <c r="H12" i="5" s="1"/>
  <c r="I12" i="5" s="1"/>
  <c r="J12" i="5" s="1"/>
  <c r="K12" i="5" s="1"/>
  <c r="L12" i="5" s="1"/>
  <c r="M12" i="5" s="1"/>
  <c r="E52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E12" i="4"/>
  <c r="F12" i="4" s="1"/>
  <c r="G12" i="4" s="1"/>
  <c r="H12" i="4" s="1"/>
  <c r="I12" i="4" s="1"/>
  <c r="J12" i="4" s="1"/>
  <c r="K12" i="4" s="1"/>
  <c r="L12" i="4" s="1"/>
  <c r="M12" i="4" s="1"/>
  <c r="H49" i="3"/>
  <c r="G49" i="3"/>
  <c r="F49" i="3"/>
  <c r="A15" i="3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D12" i="3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E52" i="2"/>
  <c r="E50" i="1"/>
  <c r="E12" i="1"/>
  <c r="F12" i="1" s="1"/>
  <c r="G12" i="1" s="1"/>
  <c r="H12" i="1" s="1"/>
  <c r="I12" i="1" s="1"/>
  <c r="J12" i="1" s="1"/>
  <c r="K12" i="1" s="1"/>
  <c r="L12" i="1" s="1"/>
  <c r="M12" i="1" s="1"/>
  <c r="E12" i="2"/>
  <c r="F12" i="2" s="1"/>
  <c r="G12" i="2" s="1"/>
  <c r="H12" i="2" s="1"/>
  <c r="I12" i="2" s="1"/>
  <c r="J12" i="2" s="1"/>
  <c r="K12" i="2" s="1"/>
  <c r="L12" i="2" s="1"/>
  <c r="M12" i="2" s="1"/>
  <c r="N12" i="2" s="1"/>
  <c r="P12" i="2" s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N12" i="5" l="1"/>
  <c r="P12" i="5" s="1"/>
  <c r="O12" i="5"/>
  <c r="N12" i="4"/>
  <c r="P12" i="4" s="1"/>
  <c r="O12" i="4"/>
  <c r="O12" i="2"/>
  <c r="N12" i="1"/>
  <c r="P12" i="1" s="1"/>
  <c r="O12" i="1"/>
</calcChain>
</file>

<file path=xl/sharedStrings.xml><?xml version="1.0" encoding="utf-8"?>
<sst xmlns="http://schemas.openxmlformats.org/spreadsheetml/2006/main" count="1931" uniqueCount="163">
  <si>
    <t>DD-2</t>
  </si>
  <si>
    <t>Data Dasar Prasarana Jembatan Kabupaten/Kota</t>
  </si>
  <si>
    <t>No.</t>
  </si>
  <si>
    <t>Dimensi</t>
  </si>
  <si>
    <t>Tipe / Kondisi</t>
  </si>
  <si>
    <t>Panjang (m)</t>
  </si>
  <si>
    <t>Lebar (m)</t>
  </si>
  <si>
    <t>Jml. Bentang   (buah)</t>
  </si>
  <si>
    <t xml:space="preserve">Bangunan Atas </t>
  </si>
  <si>
    <t>Bangunan Bawah</t>
  </si>
  <si>
    <t>Fondasi</t>
  </si>
  <si>
    <t>Lantai</t>
  </si>
  <si>
    <t>Tipe</t>
  </si>
  <si>
    <t>Kondisi</t>
  </si>
  <si>
    <t>Gelagar</t>
  </si>
  <si>
    <t>Baik</t>
  </si>
  <si>
    <t>Dinding Penuh</t>
  </si>
  <si>
    <t>Sumuran</t>
  </si>
  <si>
    <t>Aspal</t>
  </si>
  <si>
    <t>Gelagar Komposit</t>
  </si>
  <si>
    <t>Rusak Ringan</t>
  </si>
  <si>
    <t>Langsung</t>
  </si>
  <si>
    <t>Sedang</t>
  </si>
  <si>
    <t>Rusak Berat</t>
  </si>
  <si>
    <t>Dua Kolom</t>
  </si>
  <si>
    <t>Rangka</t>
  </si>
  <si>
    <t>Bore Pile</t>
  </si>
  <si>
    <t>Sumba Barat, 04 April 2016</t>
  </si>
  <si>
    <t>Kepala Dinas</t>
  </si>
  <si>
    <t>NIP 196508241998031004</t>
  </si>
  <si>
    <t>Beton</t>
  </si>
  <si>
    <t>Nama Jembatan</t>
  </si>
  <si>
    <t>No. Jembatan</t>
  </si>
  <si>
    <t>Jembatan Tara Uwe I</t>
  </si>
  <si>
    <t>JEMBATAN PUU NAGA I</t>
  </si>
  <si>
    <t>JEMBATAN PUU NAGA II</t>
  </si>
  <si>
    <t>JEMBATAN UBU PUDARA</t>
  </si>
  <si>
    <t>JEMBATAN BODO RADAKA</t>
  </si>
  <si>
    <t>JEMBATAN KERELOKO</t>
  </si>
  <si>
    <t>JEMBATAN KERELOKO II</t>
  </si>
  <si>
    <t>JEMBATAN MODU WAIMARINGU</t>
  </si>
  <si>
    <t>JEMBATAN KORO KODU I</t>
  </si>
  <si>
    <t>JEMBATAN KORO KODU II</t>
  </si>
  <si>
    <t>JEMBATAN KORO KODU III</t>
  </si>
  <si>
    <t>JEMBATAN LIBUDANA I</t>
  </si>
  <si>
    <t>JEMBATAN LIBUDANA II</t>
  </si>
  <si>
    <t>JEMBATAN LOKODUKA</t>
  </si>
  <si>
    <t>JEMBATAN KURUTEPE</t>
  </si>
  <si>
    <t>JEMBATAN MODU</t>
  </si>
  <si>
    <t>Jembatan Weelagaya</t>
  </si>
  <si>
    <t>JEMBATAN BARABEDANG II</t>
  </si>
  <si>
    <t>JEMBATAN WANUKAKA II</t>
  </si>
  <si>
    <t>Jembatan Rua II</t>
  </si>
  <si>
    <t>JEMBATAN WANUKAKA I</t>
  </si>
  <si>
    <t>JEMBATAN LOKO KAJURUK</t>
  </si>
  <si>
    <t>JEMBATAN RUA I</t>
  </si>
  <si>
    <t>JEMBATAN MARAPU ANAKALANG</t>
  </si>
  <si>
    <t>JEMBATAN SUBAKA I</t>
  </si>
  <si>
    <t>JEMBATAN SUBAKA II</t>
  </si>
  <si>
    <t>JEMBATAN SUBAKA III</t>
  </si>
  <si>
    <t>JEMBATAN LOKORY I</t>
  </si>
  <si>
    <t>JEMBATAN LOKORY II</t>
  </si>
  <si>
    <t>JEMBATAN WEE KASE</t>
  </si>
  <si>
    <t>Jembatan Wee Tame</t>
  </si>
  <si>
    <t>JEMBATAN POGOBINA I</t>
  </si>
  <si>
    <t>JEMBATAN POGOBINA II</t>
  </si>
  <si>
    <t>Jembatan Tara Uwe II</t>
  </si>
  <si>
    <t>Jembatan Wee Kabuni</t>
  </si>
  <si>
    <t>JEMBATAN KAORI</t>
  </si>
  <si>
    <t xml:space="preserve">Provinsi              </t>
  </si>
  <si>
    <t>: [24] NUSA TENGGARA TIMUR</t>
  </si>
  <si>
    <t xml:space="preserve">Tahun                  </t>
  </si>
  <si>
    <t>: 2017</t>
  </si>
  <si>
    <t>Kabupaten</t>
  </si>
  <si>
    <t>: [12] Sumba Barat</t>
  </si>
  <si>
    <t>Nama Ruas</t>
  </si>
  <si>
    <t>Weekarou - Weetena</t>
  </si>
  <si>
    <t>Dalam Kota Waikabubak</t>
  </si>
  <si>
    <t>Galimara - Gollu Lowo</t>
  </si>
  <si>
    <t>Puuweri - Gollu Kei</t>
  </si>
  <si>
    <t>Palangata - Lokoduka</t>
  </si>
  <si>
    <t>Sobawai - Weekarou</t>
  </si>
  <si>
    <t>Gollu Loloka - Lomana Padaka</t>
  </si>
  <si>
    <t>Weekarou - Sodana</t>
  </si>
  <si>
    <t>Lahihuruk - Lahi Kaninu</t>
  </si>
  <si>
    <t>Malata - Bondo Boghila</t>
  </si>
  <si>
    <t>Lolowano - Wee Tame</t>
  </si>
  <si>
    <t>Ombakareke - Lokory</t>
  </si>
  <si>
    <t>Ngadu Loda - Subaka</t>
  </si>
  <si>
    <t>Kabukarudi - Ngadu Loda</t>
  </si>
  <si>
    <t>Padedewatu - Rua</t>
  </si>
  <si>
    <t>Katikuloku - Hobajangi</t>
  </si>
  <si>
    <t>Wanukaka - Rua</t>
  </si>
  <si>
    <t>Ket.</t>
  </si>
  <si>
    <t>Total Panjang (Meter)</t>
  </si>
  <si>
    <t>: 2016</t>
  </si>
  <si>
    <t>( Agustinus B. Bora, ST., M.Eng )</t>
  </si>
  <si>
    <t>Provinsi              : [24] NUSA TENGGARA TIMUR</t>
  </si>
  <si>
    <t>Kabupaten/Kota: [12] Kab. Sumba Barat</t>
  </si>
  <si>
    <t>Sub Bidang: [01] Jalan</t>
  </si>
  <si>
    <t>Tahun                  : 2016</t>
  </si>
  <si>
    <t>No. &amp; Nama Jembatan</t>
  </si>
  <si>
    <t>Lokasi 
(No. &amp; Nama Ruas Jalan)</t>
  </si>
  <si>
    <t>[000] Jembatan Tara Uwe I</t>
  </si>
  <si>
    <t>[053] Weekarou - Weetena</t>
  </si>
  <si>
    <t>[000] JEMBATAN KAORI</t>
  </si>
  <si>
    <t>[001] Dalam Kota Waikabubak</t>
  </si>
  <si>
    <t>[000] JEMBATAN PUU NAGA I</t>
  </si>
  <si>
    <t>[000] JEMBATAN PUU NAGA II</t>
  </si>
  <si>
    <t>[000] JEMBATAN UBU PUDARA</t>
  </si>
  <si>
    <t>[000] JEMBATAN BODO RADAKA</t>
  </si>
  <si>
    <t>[000] JEMBATAN KERELOKO</t>
  </si>
  <si>
    <t>[000] JEMBATAN KERELOKO II</t>
  </si>
  <si>
    <t>[000] JEMBATAN MODU WAIMARINGU</t>
  </si>
  <si>
    <t>[006] Galimara - Gollu Lowo</t>
  </si>
  <si>
    <t>[000] JEMBATAN KORO KODU I</t>
  </si>
  <si>
    <t>[013] Puuweri - Gollu Kei</t>
  </si>
  <si>
    <t>[000] JEMBATAN KORO KODU II</t>
  </si>
  <si>
    <t>[000] JEMBATAN KORO KODU III</t>
  </si>
  <si>
    <t>[000] JEMBATAN LIBUDANA I</t>
  </si>
  <si>
    <t>[000] JEMBATAN LIBUDANA II</t>
  </si>
  <si>
    <t>[000] JEMBATAN LOKODUKA</t>
  </si>
  <si>
    <t>[016] Palangata - Lokoduka</t>
  </si>
  <si>
    <t>[000] JEMBATAN KURUTEPE</t>
  </si>
  <si>
    <t>[018] Sobawai - Weekarou</t>
  </si>
  <si>
    <t>[000] JEMBATAN MODU</t>
  </si>
  <si>
    <t>[020] Gollu Loloka - Lomana Padaka</t>
  </si>
  <si>
    <t>[000] Jembatan Weelagaya</t>
  </si>
  <si>
    <t>[027] Weekarou - Sodana</t>
  </si>
  <si>
    <t>[000] JEMBATAN BARABEDANG II</t>
  </si>
  <si>
    <t>[036] Lahihuruk - Lahi Kaninu</t>
  </si>
  <si>
    <t>[000] JEMBATAN WANUKAKA II</t>
  </si>
  <si>
    <t>[039] Katikuloku - Hobajangi</t>
  </si>
  <si>
    <t>[000] Jembatan Rua II</t>
  </si>
  <si>
    <t>[047] Wanukaka - Rua</t>
  </si>
  <si>
    <t>[000] JEMBATAN WANUKAKA I</t>
  </si>
  <si>
    <t>[000] JEMBATAN LOKO KAJURUK</t>
  </si>
  <si>
    <t>[000] JEMBATAN RUA I</t>
  </si>
  <si>
    <t>[046] Padedewatu - Rua</t>
  </si>
  <si>
    <t>[000] JEMBATAN MARAPU ANAKALANG</t>
  </si>
  <si>
    <t>[051] Kabukarudi - Ngadu Loda</t>
  </si>
  <si>
    <t>[000] JEMBATAN SUBAKA I</t>
  </si>
  <si>
    <t>[052] Ngadu Loda - Subaka</t>
  </si>
  <si>
    <t>[000] JEMBATAN SUBAKA II</t>
  </si>
  <si>
    <t>[000] JEMBATAN SUBAKA III</t>
  </si>
  <si>
    <t>[000] JEMBATAN LOKORY I</t>
  </si>
  <si>
    <t>[064] Ombakareke - Lokory</t>
  </si>
  <si>
    <t>[000] JEMBATAN LOKORY II</t>
  </si>
  <si>
    <t>[000] JEMBATAN WEE KASE</t>
  </si>
  <si>
    <t>[000] Jembatan Wee Tame</t>
  </si>
  <si>
    <t>[073] Lolowano - Wee Tame</t>
  </si>
  <si>
    <t>[000] JEMBATAN POGOBINA I</t>
  </si>
  <si>
    <t>[000] JEMBATAN POGOBINA II</t>
  </si>
  <si>
    <t>Total</t>
  </si>
  <si>
    <t>( Ir. Agustinus B. Bora, M.Eng )</t>
  </si>
  <si>
    <t>Sumba Barat, 23 April 2018</t>
  </si>
  <si>
    <t>Ir. Fredrik Gah</t>
  </si>
  <si>
    <t>NIP. 19650216 199403 1 004</t>
  </si>
  <si>
    <t>: 2018</t>
  </si>
  <si>
    <t>Kepala Dinas PUPR Kab. Sumba Barat</t>
  </si>
  <si>
    <t>(Ir. Fredrik Gah)</t>
  </si>
  <si>
    <t xml:space="preserve">Sumba Barat, </t>
  </si>
  <si>
    <t>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</si>
</sst>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2"/>
      <name val="Tahoma"/>
      <family val="2"/>
    </font>
    <font>
      <b/>
      <sz val="10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u/>
      <sz val="10"/>
      <name val="Tahoma"/>
      <family val="2"/>
    </font>
    <font>
      <sz val="10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16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6" fillId="0" borderId="17" xfId="0" applyFont="1" applyBorder="1" applyAlignment="1">
      <alignment horizontal="center"/>
    </xf>
    <xf numFmtId="0" fontId="6" fillId="0" borderId="29" xfId="0" applyFont="1" applyBorder="1"/>
    <xf numFmtId="4" fontId="6" fillId="0" borderId="19" xfId="0" applyNumberFormat="1" applyFont="1" applyBorder="1" applyAlignment="1">
      <alignment horizontal="center"/>
    </xf>
    <xf numFmtId="4" fontId="6" fillId="0" borderId="20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6" fillId="0" borderId="18" xfId="0" applyFont="1" applyBorder="1"/>
    <xf numFmtId="0" fontId="6" fillId="0" borderId="30" xfId="0" applyFon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6" fillId="0" borderId="12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35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2" xfId="0" applyFont="1" applyBorder="1"/>
    <xf numFmtId="0" fontId="6" fillId="0" borderId="44" xfId="0" applyFont="1" applyBorder="1"/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6" fillId="0" borderId="47" xfId="0" applyFont="1" applyBorder="1"/>
    <xf numFmtId="4" fontId="6" fillId="0" borderId="48" xfId="0" applyNumberFormat="1" applyFont="1" applyBorder="1" applyAlignment="1">
      <alignment horizontal="center"/>
    </xf>
    <xf numFmtId="4" fontId="6" fillId="0" borderId="49" xfId="0" applyNumberFormat="1" applyFont="1" applyBorder="1" applyAlignment="1">
      <alignment horizontal="center"/>
    </xf>
    <xf numFmtId="3" fontId="6" fillId="0" borderId="50" xfId="0" applyNumberFormat="1" applyFont="1" applyBorder="1" applyAlignment="1">
      <alignment horizontal="center"/>
    </xf>
    <xf numFmtId="0" fontId="6" fillId="0" borderId="48" xfId="0" applyFont="1" applyBorder="1"/>
    <xf numFmtId="0" fontId="6" fillId="0" borderId="49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4" fillId="0" borderId="23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6" fillId="0" borderId="53" xfId="0" applyFont="1" applyBorder="1" applyAlignment="1">
      <alignment horizontal="center"/>
    </xf>
    <xf numFmtId="0" fontId="6" fillId="0" borderId="54" xfId="0" applyFont="1" applyBorder="1"/>
    <xf numFmtId="0" fontId="4" fillId="3" borderId="3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61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64" xfId="0" applyFont="1" applyFill="1" applyBorder="1" applyAlignment="1">
      <alignment horizontal="center"/>
    </xf>
    <xf numFmtId="0" fontId="6" fillId="0" borderId="65" xfId="0" applyFont="1" applyBorder="1"/>
    <xf numFmtId="0" fontId="6" fillId="0" borderId="66" xfId="0" applyFont="1" applyBorder="1"/>
    <xf numFmtId="0" fontId="6" fillId="0" borderId="67" xfId="0" applyFont="1" applyBorder="1"/>
    <xf numFmtId="0" fontId="6" fillId="0" borderId="59" xfId="0" applyFont="1" applyBorder="1"/>
    <xf numFmtId="0" fontId="6" fillId="0" borderId="60" xfId="0" applyFont="1" applyBorder="1"/>
    <xf numFmtId="0" fontId="6" fillId="0" borderId="68" xfId="0" applyFont="1" applyBorder="1"/>
    <xf numFmtId="0" fontId="6" fillId="0" borderId="69" xfId="0" applyFont="1" applyBorder="1"/>
    <xf numFmtId="0" fontId="6" fillId="0" borderId="70" xfId="0" applyFont="1" applyBorder="1"/>
    <xf numFmtId="0" fontId="6" fillId="0" borderId="71" xfId="0" applyFont="1" applyBorder="1"/>
    <xf numFmtId="0" fontId="4" fillId="5" borderId="74" xfId="0" applyFont="1" applyFill="1" applyBorder="1" applyAlignment="1">
      <alignment horizontal="center"/>
    </xf>
    <xf numFmtId="0" fontId="4" fillId="5" borderId="75" xfId="0" applyFont="1" applyFill="1" applyBorder="1" applyAlignment="1">
      <alignment horizontal="center"/>
    </xf>
    <xf numFmtId="4" fontId="4" fillId="5" borderId="76" xfId="0" applyNumberFormat="1" applyFont="1" applyFill="1" applyBorder="1" applyAlignment="1">
      <alignment horizontal="center"/>
    </xf>
    <xf numFmtId="4" fontId="4" fillId="5" borderId="77" xfId="0" applyNumberFormat="1" applyFont="1" applyFill="1" applyBorder="1" applyAlignment="1">
      <alignment horizontal="center"/>
    </xf>
    <xf numFmtId="3" fontId="4" fillId="5" borderId="78" xfId="0" applyNumberFormat="1" applyFont="1" applyFill="1" applyBorder="1" applyAlignment="1">
      <alignment horizontal="center"/>
    </xf>
    <xf numFmtId="0" fontId="4" fillId="5" borderId="74" xfId="0" applyFont="1" applyFill="1" applyBorder="1"/>
    <xf numFmtId="0" fontId="4" fillId="5" borderId="73" xfId="0" applyFont="1" applyFill="1" applyBorder="1"/>
    <xf numFmtId="0" fontId="4" fillId="5" borderId="79" xfId="0" applyFont="1" applyFill="1" applyBorder="1"/>
    <xf numFmtId="0" fontId="4" fillId="0" borderId="0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/>
    </xf>
    <xf numFmtId="0" fontId="5" fillId="4" borderId="63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4" fillId="5" borderId="72" xfId="0" applyFont="1" applyFill="1" applyBorder="1" applyAlignment="1">
      <alignment horizontal="center"/>
    </xf>
    <xf numFmtId="0" fontId="4" fillId="5" borderId="7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59" xfId="0" applyFont="1" applyFill="1" applyBorder="1" applyAlignment="1">
      <alignment horizontal="center" vertical="center" wrapText="1"/>
    </xf>
    <xf numFmtId="0" fontId="4" fillId="4" borderId="6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di\DAK\Asistensi%20DAK%202012\03.%20form%20RK%20Online%20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01 AM"/>
      <sheetName val="RK AM"/>
      <sheetName val="Sheet1"/>
    </sheetNames>
    <sheetDataSet>
      <sheetData sheetId="0"/>
      <sheetData sheetId="1">
        <row r="50">
          <cell r="P50" t="str">
            <v>Peningkatan Kapasitas</v>
          </cell>
        </row>
        <row r="51">
          <cell r="P51" t="str">
            <v>Peningkatan Layanan Sambungan Rumah</v>
          </cell>
        </row>
        <row r="52">
          <cell r="P52" t="str">
            <v>Peningkatan Layanan Hidran Umum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58"/>
  <sheetViews>
    <sheetView view="pageBreakPreview" zoomScale="90" zoomScaleSheetLayoutView="90" workbookViewId="0">
      <selection activeCell="K3" sqref="K3"/>
    </sheetView>
  </sheetViews>
  <sheetFormatPr defaultRowHeight="12.75" x14ac:dyDescent="0.2"/>
  <cols>
    <col min="1" max="1" width="7.5703125" style="1" customWidth="1"/>
    <col min="2" max="2" width="6.28515625" style="1" customWidth="1"/>
    <col min="3" max="3" width="28.7109375" style="1" bestFit="1" customWidth="1"/>
    <col min="4" max="4" width="22.140625" style="1" bestFit="1" customWidth="1"/>
    <col min="5" max="5" width="8.42578125" style="1" customWidth="1"/>
    <col min="6" max="6" width="7" style="1" customWidth="1"/>
    <col min="7" max="7" width="8.28515625" style="1" customWidth="1"/>
    <col min="8" max="8" width="14.140625" style="1" customWidth="1"/>
    <col min="9" max="9" width="11.140625" style="1" customWidth="1"/>
    <col min="10" max="10" width="12.7109375" style="1" customWidth="1"/>
    <col min="11" max="11" width="11" style="1" customWidth="1"/>
    <col min="12" max="12" width="11.140625" style="1" customWidth="1"/>
    <col min="13" max="13" width="10.85546875" style="1" customWidth="1"/>
    <col min="14" max="15" width="11.140625" style="1" customWidth="1"/>
    <col min="16" max="16" width="10" style="1" customWidth="1"/>
    <col min="17" max="16384" width="9.140625" style="1"/>
  </cols>
  <sheetData>
    <row r="2" spans="1:16" x14ac:dyDescent="0.2">
      <c r="P2" s="2" t="s">
        <v>0</v>
      </c>
    </row>
    <row r="3" spans="1:16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s="4" customFormat="1" x14ac:dyDescent="0.2">
      <c r="A5" s="122" t="s">
        <v>69</v>
      </c>
      <c r="B5" s="122"/>
      <c r="C5" s="4" t="s">
        <v>70</v>
      </c>
    </row>
    <row r="6" spans="1:16" s="4" customFormat="1" x14ac:dyDescent="0.2">
      <c r="A6" s="122" t="s">
        <v>73</v>
      </c>
      <c r="B6" s="122"/>
      <c r="C6" s="4" t="s">
        <v>74</v>
      </c>
    </row>
    <row r="7" spans="1:16" s="4" customFormat="1" x14ac:dyDescent="0.2">
      <c r="A7" s="122" t="s">
        <v>71</v>
      </c>
      <c r="B7" s="122"/>
      <c r="C7" s="4" t="s">
        <v>95</v>
      </c>
    </row>
    <row r="8" spans="1:16" ht="13.5" thickBot="1" x14ac:dyDescent="0.25"/>
    <row r="9" spans="1:16" ht="26.25" customHeight="1" thickTop="1" x14ac:dyDescent="0.2">
      <c r="A9" s="106" t="s">
        <v>2</v>
      </c>
      <c r="B9" s="50"/>
      <c r="C9" s="51"/>
      <c r="D9" s="109" t="s">
        <v>75</v>
      </c>
      <c r="E9" s="112" t="s">
        <v>3</v>
      </c>
      <c r="F9" s="113"/>
      <c r="G9" s="114"/>
      <c r="H9" s="124" t="s">
        <v>4</v>
      </c>
      <c r="I9" s="125"/>
      <c r="J9" s="125"/>
      <c r="K9" s="125"/>
      <c r="L9" s="125"/>
      <c r="M9" s="125"/>
      <c r="N9" s="125"/>
      <c r="O9" s="125"/>
      <c r="P9" s="99" t="s">
        <v>93</v>
      </c>
    </row>
    <row r="10" spans="1:16" ht="38.25" customHeight="1" x14ac:dyDescent="0.2">
      <c r="A10" s="107"/>
      <c r="B10" s="54" t="s">
        <v>32</v>
      </c>
      <c r="C10" s="53" t="s">
        <v>31</v>
      </c>
      <c r="D10" s="110"/>
      <c r="E10" s="115" t="s">
        <v>5</v>
      </c>
      <c r="F10" s="117" t="s">
        <v>6</v>
      </c>
      <c r="G10" s="119" t="s">
        <v>7</v>
      </c>
      <c r="H10" s="121" t="s">
        <v>8</v>
      </c>
      <c r="I10" s="105"/>
      <c r="J10" s="104" t="s">
        <v>9</v>
      </c>
      <c r="K10" s="105"/>
      <c r="L10" s="104" t="s">
        <v>10</v>
      </c>
      <c r="M10" s="105"/>
      <c r="N10" s="102" t="s">
        <v>11</v>
      </c>
      <c r="O10" s="103"/>
      <c r="P10" s="100"/>
    </row>
    <row r="11" spans="1:16" x14ac:dyDescent="0.2">
      <c r="A11" s="108"/>
      <c r="B11" s="55"/>
      <c r="C11" s="56"/>
      <c r="D11" s="111"/>
      <c r="E11" s="116"/>
      <c r="F11" s="118"/>
      <c r="G11" s="120"/>
      <c r="H11" s="57" t="s">
        <v>12</v>
      </c>
      <c r="I11" s="58" t="s">
        <v>13</v>
      </c>
      <c r="J11" s="58" t="s">
        <v>12</v>
      </c>
      <c r="K11" s="58" t="s">
        <v>13</v>
      </c>
      <c r="L11" s="58" t="s">
        <v>12</v>
      </c>
      <c r="M11" s="58" t="s">
        <v>13</v>
      </c>
      <c r="N11" s="58" t="s">
        <v>12</v>
      </c>
      <c r="O11" s="59" t="s">
        <v>13</v>
      </c>
      <c r="P11" s="101"/>
    </row>
    <row r="12" spans="1:16" ht="15.75" customHeight="1" thickBot="1" x14ac:dyDescent="0.25">
      <c r="A12" s="60">
        <v>1</v>
      </c>
      <c r="B12" s="61">
        <v>2</v>
      </c>
      <c r="C12" s="62">
        <v>3</v>
      </c>
      <c r="D12" s="61">
        <v>4</v>
      </c>
      <c r="E12" s="63">
        <f>D12+1</f>
        <v>5</v>
      </c>
      <c r="F12" s="64">
        <f t="shared" ref="F12:N12" si="0">E12+1</f>
        <v>6</v>
      </c>
      <c r="G12" s="65">
        <f t="shared" si="0"/>
        <v>7</v>
      </c>
      <c r="H12" s="63">
        <f t="shared" si="0"/>
        <v>8</v>
      </c>
      <c r="I12" s="64">
        <f t="shared" si="0"/>
        <v>9</v>
      </c>
      <c r="J12" s="64">
        <f t="shared" si="0"/>
        <v>10</v>
      </c>
      <c r="K12" s="64">
        <f t="shared" si="0"/>
        <v>11</v>
      </c>
      <c r="L12" s="64">
        <f t="shared" si="0"/>
        <v>12</v>
      </c>
      <c r="M12" s="64">
        <f t="shared" si="0"/>
        <v>13</v>
      </c>
      <c r="N12" s="64">
        <f t="shared" si="0"/>
        <v>14</v>
      </c>
      <c r="O12" s="66">
        <f>M12+1</f>
        <v>14</v>
      </c>
      <c r="P12" s="67">
        <f>N12+1</f>
        <v>15</v>
      </c>
    </row>
    <row r="13" spans="1:16" x14ac:dyDescent="0.2">
      <c r="A13" s="5"/>
      <c r="B13" s="22"/>
      <c r="C13" s="22"/>
      <c r="D13" s="22"/>
      <c r="E13" s="7"/>
      <c r="F13" s="8"/>
      <c r="G13" s="9"/>
      <c r="H13" s="10"/>
      <c r="I13" s="11"/>
      <c r="J13" s="11"/>
      <c r="K13" s="11"/>
      <c r="L13" s="11"/>
      <c r="M13" s="11"/>
      <c r="N13" s="11"/>
      <c r="O13" s="25"/>
      <c r="P13" s="29"/>
    </row>
    <row r="14" spans="1:16" x14ac:dyDescent="0.2">
      <c r="A14" s="5">
        <v>1</v>
      </c>
      <c r="B14" s="23"/>
      <c r="C14" s="23" t="s">
        <v>33</v>
      </c>
      <c r="D14" s="23" t="s">
        <v>76</v>
      </c>
      <c r="E14" s="7">
        <v>12</v>
      </c>
      <c r="F14" s="8">
        <v>6</v>
      </c>
      <c r="G14" s="9">
        <v>1</v>
      </c>
      <c r="H14" s="10" t="s">
        <v>14</v>
      </c>
      <c r="I14" s="11" t="s">
        <v>15</v>
      </c>
      <c r="J14" s="11" t="s">
        <v>16</v>
      </c>
      <c r="K14" s="11" t="s">
        <v>15</v>
      </c>
      <c r="L14" s="11" t="s">
        <v>17</v>
      </c>
      <c r="M14" s="11" t="s">
        <v>15</v>
      </c>
      <c r="N14" s="11" t="s">
        <v>18</v>
      </c>
      <c r="O14" s="25" t="s">
        <v>15</v>
      </c>
      <c r="P14" s="27"/>
    </row>
    <row r="15" spans="1:16" x14ac:dyDescent="0.2">
      <c r="A15" s="5">
        <f>A14+1</f>
        <v>2</v>
      </c>
      <c r="B15" s="23"/>
      <c r="C15" s="23" t="s">
        <v>68</v>
      </c>
      <c r="D15" s="23" t="s">
        <v>77</v>
      </c>
      <c r="E15" s="7">
        <v>12</v>
      </c>
      <c r="F15" s="8">
        <v>4</v>
      </c>
      <c r="G15" s="9">
        <v>1</v>
      </c>
      <c r="H15" s="10" t="s">
        <v>19</v>
      </c>
      <c r="I15" s="11" t="s">
        <v>20</v>
      </c>
      <c r="J15" s="11" t="s">
        <v>16</v>
      </c>
      <c r="K15" s="11" t="s">
        <v>20</v>
      </c>
      <c r="L15" s="11" t="s">
        <v>17</v>
      </c>
      <c r="M15" s="11" t="s">
        <v>15</v>
      </c>
      <c r="N15" s="11" t="s">
        <v>18</v>
      </c>
      <c r="O15" s="25" t="s">
        <v>15</v>
      </c>
      <c r="P15" s="27"/>
    </row>
    <row r="16" spans="1:16" x14ac:dyDescent="0.2">
      <c r="A16" s="5">
        <f t="shared" ref="A16:A47" si="1">A15+1</f>
        <v>3</v>
      </c>
      <c r="B16" s="23"/>
      <c r="C16" s="23" t="s">
        <v>34</v>
      </c>
      <c r="D16" s="23" t="s">
        <v>77</v>
      </c>
      <c r="E16" s="7">
        <v>6</v>
      </c>
      <c r="F16" s="8">
        <v>6</v>
      </c>
      <c r="G16" s="9">
        <v>1</v>
      </c>
      <c r="H16" s="10" t="s">
        <v>19</v>
      </c>
      <c r="I16" s="11" t="s">
        <v>20</v>
      </c>
      <c r="J16" s="11" t="s">
        <v>16</v>
      </c>
      <c r="K16" s="11" t="s">
        <v>20</v>
      </c>
      <c r="L16" s="11" t="s">
        <v>17</v>
      </c>
      <c r="M16" s="11" t="s">
        <v>15</v>
      </c>
      <c r="N16" s="11" t="s">
        <v>18</v>
      </c>
      <c r="O16" s="25" t="s">
        <v>20</v>
      </c>
      <c r="P16" s="27"/>
    </row>
    <row r="17" spans="1:16" x14ac:dyDescent="0.2">
      <c r="A17" s="5">
        <f t="shared" si="1"/>
        <v>4</v>
      </c>
      <c r="B17" s="23"/>
      <c r="C17" s="23" t="s">
        <v>35</v>
      </c>
      <c r="D17" s="23" t="s">
        <v>77</v>
      </c>
      <c r="E17" s="7">
        <v>6</v>
      </c>
      <c r="F17" s="8">
        <v>6</v>
      </c>
      <c r="G17" s="9">
        <v>1</v>
      </c>
      <c r="H17" s="10" t="s">
        <v>19</v>
      </c>
      <c r="I17" s="11" t="s">
        <v>20</v>
      </c>
      <c r="J17" s="11" t="s">
        <v>16</v>
      </c>
      <c r="K17" s="11" t="s">
        <v>20</v>
      </c>
      <c r="L17" s="11" t="s">
        <v>17</v>
      </c>
      <c r="M17" s="11" t="s">
        <v>15</v>
      </c>
      <c r="N17" s="11" t="s">
        <v>18</v>
      </c>
      <c r="O17" s="25" t="s">
        <v>20</v>
      </c>
      <c r="P17" s="27"/>
    </row>
    <row r="18" spans="1:16" x14ac:dyDescent="0.2">
      <c r="A18" s="5">
        <f t="shared" si="1"/>
        <v>5</v>
      </c>
      <c r="B18" s="23"/>
      <c r="C18" s="23" t="s">
        <v>36</v>
      </c>
      <c r="D18" s="23" t="s">
        <v>77</v>
      </c>
      <c r="E18" s="7">
        <v>4</v>
      </c>
      <c r="F18" s="8">
        <v>6</v>
      </c>
      <c r="G18" s="9">
        <v>1</v>
      </c>
      <c r="H18" s="10" t="s">
        <v>14</v>
      </c>
      <c r="I18" s="11" t="s">
        <v>20</v>
      </c>
      <c r="J18" s="11" t="s">
        <v>16</v>
      </c>
      <c r="K18" s="11" t="s">
        <v>20</v>
      </c>
      <c r="L18" s="11" t="s">
        <v>21</v>
      </c>
      <c r="M18" s="11" t="s">
        <v>20</v>
      </c>
      <c r="N18" s="11" t="s">
        <v>18</v>
      </c>
      <c r="O18" s="25" t="s">
        <v>20</v>
      </c>
      <c r="P18" s="27"/>
    </row>
    <row r="19" spans="1:16" x14ac:dyDescent="0.2">
      <c r="A19" s="5">
        <f t="shared" si="1"/>
        <v>6</v>
      </c>
      <c r="B19" s="23"/>
      <c r="C19" s="23" t="s">
        <v>37</v>
      </c>
      <c r="D19" s="23" t="s">
        <v>77</v>
      </c>
      <c r="E19" s="7">
        <v>6</v>
      </c>
      <c r="F19" s="8">
        <v>6</v>
      </c>
      <c r="G19" s="9">
        <v>1</v>
      </c>
      <c r="H19" s="10" t="s">
        <v>14</v>
      </c>
      <c r="I19" s="11" t="s">
        <v>20</v>
      </c>
      <c r="J19" s="11" t="s">
        <v>16</v>
      </c>
      <c r="K19" s="11" t="s">
        <v>20</v>
      </c>
      <c r="L19" s="11" t="s">
        <v>21</v>
      </c>
      <c r="M19" s="11" t="s">
        <v>20</v>
      </c>
      <c r="N19" s="11" t="s">
        <v>18</v>
      </c>
      <c r="O19" s="25" t="s">
        <v>15</v>
      </c>
      <c r="P19" s="27"/>
    </row>
    <row r="20" spans="1:16" x14ac:dyDescent="0.2">
      <c r="A20" s="5">
        <f t="shared" si="1"/>
        <v>7</v>
      </c>
      <c r="B20" s="23"/>
      <c r="C20" s="23" t="s">
        <v>38</v>
      </c>
      <c r="D20" s="23" t="s">
        <v>77</v>
      </c>
      <c r="E20" s="7">
        <v>12</v>
      </c>
      <c r="F20" s="8">
        <v>8</v>
      </c>
      <c r="G20" s="9">
        <v>1</v>
      </c>
      <c r="H20" s="10" t="s">
        <v>19</v>
      </c>
      <c r="I20" s="11" t="s">
        <v>15</v>
      </c>
      <c r="J20" s="11" t="s">
        <v>16</v>
      </c>
      <c r="K20" s="11" t="s">
        <v>15</v>
      </c>
      <c r="L20" s="11" t="s">
        <v>17</v>
      </c>
      <c r="M20" s="11" t="s">
        <v>15</v>
      </c>
      <c r="N20" s="11" t="s">
        <v>18</v>
      </c>
      <c r="O20" s="25" t="s">
        <v>22</v>
      </c>
      <c r="P20" s="27"/>
    </row>
    <row r="21" spans="1:16" x14ac:dyDescent="0.2">
      <c r="A21" s="5">
        <f t="shared" si="1"/>
        <v>8</v>
      </c>
      <c r="B21" s="23"/>
      <c r="C21" s="23" t="s">
        <v>39</v>
      </c>
      <c r="D21" s="23" t="s">
        <v>77</v>
      </c>
      <c r="E21" s="7">
        <v>12</v>
      </c>
      <c r="F21" s="8">
        <v>6</v>
      </c>
      <c r="G21" s="9">
        <v>1</v>
      </c>
      <c r="H21" s="10" t="s">
        <v>14</v>
      </c>
      <c r="I21" s="11" t="s">
        <v>22</v>
      </c>
      <c r="J21" s="11" t="s">
        <v>16</v>
      </c>
      <c r="K21" s="11" t="s">
        <v>22</v>
      </c>
      <c r="L21" s="11" t="s">
        <v>17</v>
      </c>
      <c r="M21" s="11" t="s">
        <v>22</v>
      </c>
      <c r="N21" s="11" t="s">
        <v>18</v>
      </c>
      <c r="O21" s="25" t="s">
        <v>20</v>
      </c>
      <c r="P21" s="27"/>
    </row>
    <row r="22" spans="1:16" x14ac:dyDescent="0.2">
      <c r="A22" s="5">
        <f t="shared" si="1"/>
        <v>9</v>
      </c>
      <c r="B22" s="23"/>
      <c r="C22" s="23" t="s">
        <v>40</v>
      </c>
      <c r="D22" s="23" t="s">
        <v>78</v>
      </c>
      <c r="E22" s="7">
        <v>6</v>
      </c>
      <c r="F22" s="8">
        <v>6</v>
      </c>
      <c r="G22" s="9">
        <v>1</v>
      </c>
      <c r="H22" s="10" t="s">
        <v>19</v>
      </c>
      <c r="I22" s="11" t="s">
        <v>15</v>
      </c>
      <c r="J22" s="11" t="s">
        <v>16</v>
      </c>
      <c r="K22" s="11" t="s">
        <v>15</v>
      </c>
      <c r="L22" s="11" t="s">
        <v>17</v>
      </c>
      <c r="M22" s="11" t="s">
        <v>15</v>
      </c>
      <c r="N22" s="11" t="s">
        <v>18</v>
      </c>
      <c r="O22" s="25" t="s">
        <v>20</v>
      </c>
      <c r="P22" s="27"/>
    </row>
    <row r="23" spans="1:16" x14ac:dyDescent="0.2">
      <c r="A23" s="5">
        <f t="shared" si="1"/>
        <v>10</v>
      </c>
      <c r="B23" s="23"/>
      <c r="C23" s="23" t="s">
        <v>41</v>
      </c>
      <c r="D23" s="23" t="s">
        <v>79</v>
      </c>
      <c r="E23" s="7">
        <v>8</v>
      </c>
      <c r="F23" s="8">
        <v>6</v>
      </c>
      <c r="G23" s="9">
        <v>1</v>
      </c>
      <c r="H23" s="10" t="s">
        <v>19</v>
      </c>
      <c r="I23" s="11" t="s">
        <v>20</v>
      </c>
      <c r="J23" s="11" t="s">
        <v>16</v>
      </c>
      <c r="K23" s="11" t="s">
        <v>20</v>
      </c>
      <c r="L23" s="11" t="s">
        <v>17</v>
      </c>
      <c r="M23" s="11" t="s">
        <v>15</v>
      </c>
      <c r="N23" s="11" t="s">
        <v>18</v>
      </c>
      <c r="O23" s="25" t="s">
        <v>23</v>
      </c>
      <c r="P23" s="27"/>
    </row>
    <row r="24" spans="1:16" x14ac:dyDescent="0.2">
      <c r="A24" s="5">
        <f t="shared" si="1"/>
        <v>11</v>
      </c>
      <c r="B24" s="23"/>
      <c r="C24" s="23" t="s">
        <v>42</v>
      </c>
      <c r="D24" s="23" t="s">
        <v>79</v>
      </c>
      <c r="E24" s="7">
        <v>12</v>
      </c>
      <c r="F24" s="8">
        <v>6</v>
      </c>
      <c r="G24" s="9">
        <v>1</v>
      </c>
      <c r="H24" s="10" t="s">
        <v>19</v>
      </c>
      <c r="I24" s="11" t="s">
        <v>20</v>
      </c>
      <c r="J24" s="11" t="s">
        <v>16</v>
      </c>
      <c r="K24" s="11" t="s">
        <v>20</v>
      </c>
      <c r="L24" s="11" t="s">
        <v>17</v>
      </c>
      <c r="M24" s="11" t="s">
        <v>15</v>
      </c>
      <c r="N24" s="11" t="s">
        <v>18</v>
      </c>
      <c r="O24" s="25" t="s">
        <v>23</v>
      </c>
      <c r="P24" s="27"/>
    </row>
    <row r="25" spans="1:16" x14ac:dyDescent="0.2">
      <c r="A25" s="5">
        <f t="shared" si="1"/>
        <v>12</v>
      </c>
      <c r="B25" s="23"/>
      <c r="C25" s="23" t="s">
        <v>43</v>
      </c>
      <c r="D25" s="23" t="s">
        <v>79</v>
      </c>
      <c r="E25" s="7">
        <v>12</v>
      </c>
      <c r="F25" s="8">
        <v>6</v>
      </c>
      <c r="G25" s="9">
        <v>1</v>
      </c>
      <c r="H25" s="10" t="s">
        <v>19</v>
      </c>
      <c r="I25" s="11" t="s">
        <v>20</v>
      </c>
      <c r="J25" s="11" t="s">
        <v>16</v>
      </c>
      <c r="K25" s="11" t="s">
        <v>20</v>
      </c>
      <c r="L25" s="11" t="s">
        <v>17</v>
      </c>
      <c r="M25" s="11" t="s">
        <v>15</v>
      </c>
      <c r="N25" s="11" t="s">
        <v>18</v>
      </c>
      <c r="O25" s="25" t="s">
        <v>23</v>
      </c>
      <c r="P25" s="27"/>
    </row>
    <row r="26" spans="1:16" x14ac:dyDescent="0.2">
      <c r="A26" s="5">
        <f t="shared" si="1"/>
        <v>13</v>
      </c>
      <c r="B26" s="23"/>
      <c r="C26" s="23" t="s">
        <v>44</v>
      </c>
      <c r="D26" s="23" t="s">
        <v>79</v>
      </c>
      <c r="E26" s="7">
        <v>20</v>
      </c>
      <c r="F26" s="8">
        <v>6</v>
      </c>
      <c r="G26" s="9">
        <v>1</v>
      </c>
      <c r="H26" s="10" t="s">
        <v>19</v>
      </c>
      <c r="I26" s="11" t="s">
        <v>22</v>
      </c>
      <c r="J26" s="11" t="s">
        <v>24</v>
      </c>
      <c r="K26" s="11" t="s">
        <v>22</v>
      </c>
      <c r="L26" s="11" t="s">
        <v>17</v>
      </c>
      <c r="M26" s="11" t="s">
        <v>22</v>
      </c>
      <c r="N26" s="11" t="s">
        <v>18</v>
      </c>
      <c r="O26" s="25" t="s">
        <v>23</v>
      </c>
      <c r="P26" s="27"/>
    </row>
    <row r="27" spans="1:16" x14ac:dyDescent="0.2">
      <c r="A27" s="5">
        <f t="shared" si="1"/>
        <v>14</v>
      </c>
      <c r="B27" s="23"/>
      <c r="C27" s="23" t="s">
        <v>45</v>
      </c>
      <c r="D27" s="23" t="s">
        <v>79</v>
      </c>
      <c r="E27" s="7">
        <v>12</v>
      </c>
      <c r="F27" s="8">
        <v>6</v>
      </c>
      <c r="G27" s="9">
        <v>1</v>
      </c>
      <c r="H27" s="10" t="s">
        <v>19</v>
      </c>
      <c r="I27" s="11" t="s">
        <v>20</v>
      </c>
      <c r="J27" s="11" t="s">
        <v>16</v>
      </c>
      <c r="K27" s="11" t="s">
        <v>20</v>
      </c>
      <c r="L27" s="11" t="s">
        <v>17</v>
      </c>
      <c r="M27" s="11" t="s">
        <v>15</v>
      </c>
      <c r="N27" s="11" t="s">
        <v>18</v>
      </c>
      <c r="O27" s="25" t="s">
        <v>23</v>
      </c>
      <c r="P27" s="27"/>
    </row>
    <row r="28" spans="1:16" x14ac:dyDescent="0.2">
      <c r="A28" s="5">
        <f t="shared" si="1"/>
        <v>15</v>
      </c>
      <c r="B28" s="23"/>
      <c r="C28" s="23" t="s">
        <v>46</v>
      </c>
      <c r="D28" s="23" t="s">
        <v>80</v>
      </c>
      <c r="E28" s="7">
        <v>12</v>
      </c>
      <c r="F28" s="8">
        <v>6</v>
      </c>
      <c r="G28" s="9">
        <v>1</v>
      </c>
      <c r="H28" s="10" t="s">
        <v>19</v>
      </c>
      <c r="I28" s="11" t="s">
        <v>15</v>
      </c>
      <c r="J28" s="11" t="s">
        <v>16</v>
      </c>
      <c r="K28" s="11" t="s">
        <v>15</v>
      </c>
      <c r="L28" s="11" t="s">
        <v>17</v>
      </c>
      <c r="M28" s="11" t="s">
        <v>15</v>
      </c>
      <c r="N28" s="11" t="s">
        <v>18</v>
      </c>
      <c r="O28" s="25" t="s">
        <v>22</v>
      </c>
      <c r="P28" s="27"/>
    </row>
    <row r="29" spans="1:16" x14ac:dyDescent="0.2">
      <c r="A29" s="5">
        <f t="shared" si="1"/>
        <v>16</v>
      </c>
      <c r="B29" s="23"/>
      <c r="C29" s="23" t="s">
        <v>47</v>
      </c>
      <c r="D29" s="23" t="s">
        <v>81</v>
      </c>
      <c r="E29" s="7">
        <v>24</v>
      </c>
      <c r="F29" s="8">
        <v>6</v>
      </c>
      <c r="G29" s="9">
        <v>1</v>
      </c>
      <c r="H29" s="10" t="s">
        <v>19</v>
      </c>
      <c r="I29" s="11" t="s">
        <v>22</v>
      </c>
      <c r="J29" s="11" t="s">
        <v>24</v>
      </c>
      <c r="K29" s="11" t="s">
        <v>22</v>
      </c>
      <c r="L29" s="11" t="s">
        <v>17</v>
      </c>
      <c r="M29" s="11" t="s">
        <v>15</v>
      </c>
      <c r="N29" s="11" t="s">
        <v>18</v>
      </c>
      <c r="O29" s="25" t="s">
        <v>22</v>
      </c>
      <c r="P29" s="27"/>
    </row>
    <row r="30" spans="1:16" x14ac:dyDescent="0.2">
      <c r="A30" s="5">
        <f t="shared" si="1"/>
        <v>17</v>
      </c>
      <c r="B30" s="23"/>
      <c r="C30" s="23" t="s">
        <v>48</v>
      </c>
      <c r="D30" s="23" t="s">
        <v>82</v>
      </c>
      <c r="E30" s="7">
        <v>8</v>
      </c>
      <c r="F30" s="8">
        <v>6</v>
      </c>
      <c r="G30" s="9">
        <v>1</v>
      </c>
      <c r="H30" s="10" t="s">
        <v>19</v>
      </c>
      <c r="I30" s="11" t="s">
        <v>15</v>
      </c>
      <c r="J30" s="11" t="s">
        <v>16</v>
      </c>
      <c r="K30" s="11" t="s">
        <v>15</v>
      </c>
      <c r="L30" s="11" t="s">
        <v>17</v>
      </c>
      <c r="M30" s="11" t="s">
        <v>15</v>
      </c>
      <c r="N30" s="11" t="s">
        <v>18</v>
      </c>
      <c r="O30" s="25" t="s">
        <v>20</v>
      </c>
      <c r="P30" s="27"/>
    </row>
    <row r="31" spans="1:16" x14ac:dyDescent="0.2">
      <c r="A31" s="5">
        <f t="shared" si="1"/>
        <v>18</v>
      </c>
      <c r="B31" s="23"/>
      <c r="C31" s="23" t="s">
        <v>49</v>
      </c>
      <c r="D31" s="23" t="s">
        <v>83</v>
      </c>
      <c r="E31" s="7">
        <v>12</v>
      </c>
      <c r="F31" s="8">
        <v>6</v>
      </c>
      <c r="G31" s="9">
        <v>1</v>
      </c>
      <c r="H31" s="10" t="s">
        <v>19</v>
      </c>
      <c r="I31" s="11" t="s">
        <v>15</v>
      </c>
      <c r="J31" s="11" t="s">
        <v>16</v>
      </c>
      <c r="K31" s="11" t="s">
        <v>15</v>
      </c>
      <c r="L31" s="11" t="s">
        <v>17</v>
      </c>
      <c r="M31" s="11" t="s">
        <v>15</v>
      </c>
      <c r="N31" s="11" t="s">
        <v>18</v>
      </c>
      <c r="O31" s="25" t="s">
        <v>15</v>
      </c>
      <c r="P31" s="27"/>
    </row>
    <row r="32" spans="1:16" x14ac:dyDescent="0.2">
      <c r="A32" s="5">
        <f t="shared" si="1"/>
        <v>19</v>
      </c>
      <c r="B32" s="23"/>
      <c r="C32" s="23" t="s">
        <v>50</v>
      </c>
      <c r="D32" s="23" t="s">
        <v>84</v>
      </c>
      <c r="E32" s="7">
        <v>24</v>
      </c>
      <c r="F32" s="8">
        <v>6</v>
      </c>
      <c r="G32" s="9">
        <v>1</v>
      </c>
      <c r="H32" s="10" t="s">
        <v>19</v>
      </c>
      <c r="I32" s="11" t="s">
        <v>15</v>
      </c>
      <c r="J32" s="11" t="s">
        <v>16</v>
      </c>
      <c r="K32" s="11" t="s">
        <v>22</v>
      </c>
      <c r="L32" s="11" t="s">
        <v>17</v>
      </c>
      <c r="M32" s="11" t="s">
        <v>15</v>
      </c>
      <c r="N32" s="11" t="s">
        <v>18</v>
      </c>
      <c r="O32" s="25" t="s">
        <v>22</v>
      </c>
      <c r="P32" s="27"/>
    </row>
    <row r="33" spans="1:16" x14ac:dyDescent="0.2">
      <c r="A33" s="5">
        <f t="shared" si="1"/>
        <v>20</v>
      </c>
      <c r="B33" s="23"/>
      <c r="C33" s="23" t="s">
        <v>51</v>
      </c>
      <c r="D33" s="23" t="s">
        <v>91</v>
      </c>
      <c r="E33" s="7">
        <v>60</v>
      </c>
      <c r="F33" s="8">
        <v>6</v>
      </c>
      <c r="G33" s="9">
        <v>1</v>
      </c>
      <c r="H33" s="10" t="s">
        <v>25</v>
      </c>
      <c r="I33" s="11" t="s">
        <v>22</v>
      </c>
      <c r="J33" s="11" t="s">
        <v>16</v>
      </c>
      <c r="K33" s="11" t="s">
        <v>22</v>
      </c>
      <c r="L33" s="11" t="s">
        <v>17</v>
      </c>
      <c r="M33" s="11" t="s">
        <v>15</v>
      </c>
      <c r="N33" s="11" t="s">
        <v>18</v>
      </c>
      <c r="O33" s="25" t="s">
        <v>22</v>
      </c>
      <c r="P33" s="27"/>
    </row>
    <row r="34" spans="1:16" x14ac:dyDescent="0.2">
      <c r="A34" s="5">
        <f t="shared" si="1"/>
        <v>21</v>
      </c>
      <c r="B34" s="23"/>
      <c r="C34" s="23" t="s">
        <v>52</v>
      </c>
      <c r="D34" s="23" t="s">
        <v>92</v>
      </c>
      <c r="E34" s="7">
        <v>24</v>
      </c>
      <c r="F34" s="8">
        <v>6</v>
      </c>
      <c r="G34" s="9">
        <v>1</v>
      </c>
      <c r="H34" s="10" t="s">
        <v>19</v>
      </c>
      <c r="I34" s="11" t="s">
        <v>15</v>
      </c>
      <c r="J34" s="11" t="s">
        <v>16</v>
      </c>
      <c r="K34" s="11" t="s">
        <v>15</v>
      </c>
      <c r="L34" s="11" t="s">
        <v>17</v>
      </c>
      <c r="M34" s="11" t="s">
        <v>15</v>
      </c>
      <c r="N34" s="11" t="s">
        <v>18</v>
      </c>
      <c r="O34" s="25" t="s">
        <v>20</v>
      </c>
      <c r="P34" s="27"/>
    </row>
    <row r="35" spans="1:16" x14ac:dyDescent="0.2">
      <c r="A35" s="5">
        <f t="shared" si="1"/>
        <v>22</v>
      </c>
      <c r="B35" s="23"/>
      <c r="C35" s="23" t="s">
        <v>53</v>
      </c>
      <c r="D35" s="23" t="s">
        <v>91</v>
      </c>
      <c r="E35" s="7">
        <v>40</v>
      </c>
      <c r="F35" s="8">
        <v>6</v>
      </c>
      <c r="G35" s="9">
        <v>1</v>
      </c>
      <c r="H35" s="10" t="s">
        <v>25</v>
      </c>
      <c r="I35" s="11" t="s">
        <v>22</v>
      </c>
      <c r="J35" s="11" t="s">
        <v>16</v>
      </c>
      <c r="K35" s="11" t="s">
        <v>22</v>
      </c>
      <c r="L35" s="11" t="s">
        <v>17</v>
      </c>
      <c r="M35" s="11" t="s">
        <v>15</v>
      </c>
      <c r="N35" s="11" t="s">
        <v>18</v>
      </c>
      <c r="O35" s="25" t="s">
        <v>22</v>
      </c>
      <c r="P35" s="27"/>
    </row>
    <row r="36" spans="1:16" x14ac:dyDescent="0.2">
      <c r="A36" s="5">
        <f t="shared" si="1"/>
        <v>23</v>
      </c>
      <c r="B36" s="23"/>
      <c r="C36" s="23" t="s">
        <v>54</v>
      </c>
      <c r="D36" s="23" t="s">
        <v>91</v>
      </c>
      <c r="E36" s="7">
        <v>12</v>
      </c>
      <c r="F36" s="8">
        <v>6</v>
      </c>
      <c r="G36" s="9">
        <v>1</v>
      </c>
      <c r="H36" s="10" t="s">
        <v>19</v>
      </c>
      <c r="I36" s="11" t="s">
        <v>15</v>
      </c>
      <c r="J36" s="11" t="s">
        <v>16</v>
      </c>
      <c r="K36" s="11" t="s">
        <v>15</v>
      </c>
      <c r="L36" s="11" t="s">
        <v>17</v>
      </c>
      <c r="M36" s="11" t="s">
        <v>15</v>
      </c>
      <c r="N36" s="11" t="s">
        <v>18</v>
      </c>
      <c r="O36" s="25" t="s">
        <v>15</v>
      </c>
      <c r="P36" s="27"/>
    </row>
    <row r="37" spans="1:16" x14ac:dyDescent="0.2">
      <c r="A37" s="5">
        <f t="shared" si="1"/>
        <v>24</v>
      </c>
      <c r="B37" s="23"/>
      <c r="C37" s="23" t="s">
        <v>55</v>
      </c>
      <c r="D37" s="23" t="s">
        <v>90</v>
      </c>
      <c r="E37" s="7">
        <v>14</v>
      </c>
      <c r="F37" s="8">
        <v>6</v>
      </c>
      <c r="G37" s="9">
        <v>1</v>
      </c>
      <c r="H37" s="10" t="s">
        <v>14</v>
      </c>
      <c r="I37" s="11" t="s">
        <v>15</v>
      </c>
      <c r="J37" s="11" t="s">
        <v>16</v>
      </c>
      <c r="K37" s="11" t="s">
        <v>15</v>
      </c>
      <c r="L37" s="11" t="s">
        <v>17</v>
      </c>
      <c r="M37" s="11" t="s">
        <v>15</v>
      </c>
      <c r="N37" s="11" t="s">
        <v>18</v>
      </c>
      <c r="O37" s="25" t="s">
        <v>15</v>
      </c>
      <c r="P37" s="27"/>
    </row>
    <row r="38" spans="1:16" x14ac:dyDescent="0.2">
      <c r="A38" s="5">
        <f t="shared" si="1"/>
        <v>25</v>
      </c>
      <c r="B38" s="23"/>
      <c r="C38" s="23" t="s">
        <v>56</v>
      </c>
      <c r="D38" s="23" t="s">
        <v>89</v>
      </c>
      <c r="E38" s="7">
        <v>36.6</v>
      </c>
      <c r="F38" s="8">
        <v>6</v>
      </c>
      <c r="G38" s="9">
        <v>1</v>
      </c>
      <c r="H38" s="10" t="s">
        <v>14</v>
      </c>
      <c r="I38" s="11" t="s">
        <v>15</v>
      </c>
      <c r="J38" s="11" t="s">
        <v>16</v>
      </c>
      <c r="K38" s="11" t="s">
        <v>15</v>
      </c>
      <c r="L38" s="11" t="s">
        <v>26</v>
      </c>
      <c r="M38" s="11" t="s">
        <v>15</v>
      </c>
      <c r="N38" s="11" t="s">
        <v>18</v>
      </c>
      <c r="O38" s="25" t="s">
        <v>20</v>
      </c>
      <c r="P38" s="27"/>
    </row>
    <row r="39" spans="1:16" x14ac:dyDescent="0.2">
      <c r="A39" s="5">
        <f t="shared" si="1"/>
        <v>26</v>
      </c>
      <c r="B39" s="23"/>
      <c r="C39" s="23" t="s">
        <v>57</v>
      </c>
      <c r="D39" s="23" t="s">
        <v>88</v>
      </c>
      <c r="E39" s="7">
        <v>12</v>
      </c>
      <c r="F39" s="8">
        <v>6</v>
      </c>
      <c r="G39" s="9">
        <v>1</v>
      </c>
      <c r="H39" s="10" t="s">
        <v>19</v>
      </c>
      <c r="I39" s="11" t="s">
        <v>15</v>
      </c>
      <c r="J39" s="11" t="s">
        <v>16</v>
      </c>
      <c r="K39" s="11" t="s">
        <v>15</v>
      </c>
      <c r="L39" s="11" t="s">
        <v>17</v>
      </c>
      <c r="M39" s="11" t="s">
        <v>15</v>
      </c>
      <c r="N39" s="11" t="s">
        <v>18</v>
      </c>
      <c r="O39" s="25" t="s">
        <v>22</v>
      </c>
      <c r="P39" s="27"/>
    </row>
    <row r="40" spans="1:16" x14ac:dyDescent="0.2">
      <c r="A40" s="5">
        <f t="shared" si="1"/>
        <v>27</v>
      </c>
      <c r="B40" s="23"/>
      <c r="C40" s="23" t="s">
        <v>58</v>
      </c>
      <c r="D40" s="23" t="s">
        <v>88</v>
      </c>
      <c r="E40" s="7">
        <v>8</v>
      </c>
      <c r="F40" s="8">
        <v>6</v>
      </c>
      <c r="G40" s="9">
        <v>1</v>
      </c>
      <c r="H40" s="10" t="s">
        <v>19</v>
      </c>
      <c r="I40" s="11" t="s">
        <v>15</v>
      </c>
      <c r="J40" s="11" t="s">
        <v>16</v>
      </c>
      <c r="K40" s="11" t="s">
        <v>15</v>
      </c>
      <c r="L40" s="11" t="s">
        <v>17</v>
      </c>
      <c r="M40" s="11" t="s">
        <v>15</v>
      </c>
      <c r="N40" s="11" t="s">
        <v>18</v>
      </c>
      <c r="O40" s="25" t="s">
        <v>22</v>
      </c>
      <c r="P40" s="27"/>
    </row>
    <row r="41" spans="1:16" x14ac:dyDescent="0.2">
      <c r="A41" s="5">
        <f t="shared" si="1"/>
        <v>28</v>
      </c>
      <c r="B41" s="23"/>
      <c r="C41" s="23" t="s">
        <v>59</v>
      </c>
      <c r="D41" s="23" t="s">
        <v>88</v>
      </c>
      <c r="E41" s="7">
        <v>10</v>
      </c>
      <c r="F41" s="8">
        <v>6</v>
      </c>
      <c r="G41" s="9">
        <v>1</v>
      </c>
      <c r="H41" s="10" t="s">
        <v>19</v>
      </c>
      <c r="I41" s="11" t="s">
        <v>15</v>
      </c>
      <c r="J41" s="11" t="s">
        <v>16</v>
      </c>
      <c r="K41" s="11" t="s">
        <v>15</v>
      </c>
      <c r="L41" s="11" t="s">
        <v>17</v>
      </c>
      <c r="M41" s="11" t="s">
        <v>15</v>
      </c>
      <c r="N41" s="11" t="s">
        <v>18</v>
      </c>
      <c r="O41" s="25" t="s">
        <v>22</v>
      </c>
      <c r="P41" s="27"/>
    </row>
    <row r="42" spans="1:16" x14ac:dyDescent="0.2">
      <c r="A42" s="5">
        <f t="shared" si="1"/>
        <v>29</v>
      </c>
      <c r="B42" s="23"/>
      <c r="C42" s="23" t="s">
        <v>60</v>
      </c>
      <c r="D42" s="23" t="s">
        <v>87</v>
      </c>
      <c r="E42" s="7">
        <v>6</v>
      </c>
      <c r="F42" s="8">
        <v>6</v>
      </c>
      <c r="G42" s="9">
        <v>1</v>
      </c>
      <c r="H42" s="10" t="s">
        <v>14</v>
      </c>
      <c r="I42" s="11" t="s">
        <v>20</v>
      </c>
      <c r="J42" s="11" t="s">
        <v>16</v>
      </c>
      <c r="K42" s="11" t="s">
        <v>20</v>
      </c>
      <c r="L42" s="11" t="s">
        <v>21</v>
      </c>
      <c r="M42" s="11" t="s">
        <v>20</v>
      </c>
      <c r="N42" s="11" t="s">
        <v>18</v>
      </c>
      <c r="O42" s="25" t="s">
        <v>15</v>
      </c>
      <c r="P42" s="27"/>
    </row>
    <row r="43" spans="1:16" x14ac:dyDescent="0.2">
      <c r="A43" s="5">
        <f t="shared" si="1"/>
        <v>30</v>
      </c>
      <c r="B43" s="23"/>
      <c r="C43" s="23" t="s">
        <v>61</v>
      </c>
      <c r="D43" s="23" t="s">
        <v>87</v>
      </c>
      <c r="E43" s="7">
        <v>12</v>
      </c>
      <c r="F43" s="8">
        <v>6</v>
      </c>
      <c r="G43" s="9">
        <v>1</v>
      </c>
      <c r="H43" s="10" t="s">
        <v>14</v>
      </c>
      <c r="I43" s="11" t="s">
        <v>20</v>
      </c>
      <c r="J43" s="11" t="s">
        <v>16</v>
      </c>
      <c r="K43" s="11" t="s">
        <v>20</v>
      </c>
      <c r="L43" s="11" t="s">
        <v>21</v>
      </c>
      <c r="M43" s="11" t="s">
        <v>20</v>
      </c>
      <c r="N43" s="11" t="s">
        <v>18</v>
      </c>
      <c r="O43" s="25" t="s">
        <v>15</v>
      </c>
      <c r="P43" s="27"/>
    </row>
    <row r="44" spans="1:16" x14ac:dyDescent="0.2">
      <c r="A44" s="5">
        <f t="shared" si="1"/>
        <v>31</v>
      </c>
      <c r="B44" s="23"/>
      <c r="C44" s="23" t="s">
        <v>62</v>
      </c>
      <c r="D44" s="23" t="s">
        <v>87</v>
      </c>
      <c r="E44" s="7">
        <v>12</v>
      </c>
      <c r="F44" s="8">
        <v>6</v>
      </c>
      <c r="G44" s="9">
        <v>1</v>
      </c>
      <c r="H44" s="10" t="s">
        <v>19</v>
      </c>
      <c r="I44" s="11" t="s">
        <v>15</v>
      </c>
      <c r="J44" s="11" t="s">
        <v>16</v>
      </c>
      <c r="K44" s="11" t="s">
        <v>15</v>
      </c>
      <c r="L44" s="11" t="s">
        <v>17</v>
      </c>
      <c r="M44" s="11" t="s">
        <v>15</v>
      </c>
      <c r="N44" s="11" t="s">
        <v>18</v>
      </c>
      <c r="O44" s="25" t="s">
        <v>15</v>
      </c>
      <c r="P44" s="27"/>
    </row>
    <row r="45" spans="1:16" x14ac:dyDescent="0.2">
      <c r="A45" s="5">
        <f t="shared" si="1"/>
        <v>32</v>
      </c>
      <c r="B45" s="23"/>
      <c r="C45" s="23" t="s">
        <v>63</v>
      </c>
      <c r="D45" s="23" t="s">
        <v>86</v>
      </c>
      <c r="E45" s="7">
        <v>12</v>
      </c>
      <c r="F45" s="8">
        <v>6</v>
      </c>
      <c r="G45" s="9">
        <v>1</v>
      </c>
      <c r="H45" s="10" t="s">
        <v>19</v>
      </c>
      <c r="I45" s="11" t="s">
        <v>15</v>
      </c>
      <c r="J45" s="11" t="s">
        <v>16</v>
      </c>
      <c r="K45" s="11" t="s">
        <v>15</v>
      </c>
      <c r="L45" s="11" t="s">
        <v>17</v>
      </c>
      <c r="M45" s="11" t="s">
        <v>15</v>
      </c>
      <c r="N45" s="11" t="s">
        <v>18</v>
      </c>
      <c r="O45" s="25" t="s">
        <v>15</v>
      </c>
      <c r="P45" s="27"/>
    </row>
    <row r="46" spans="1:16" x14ac:dyDescent="0.2">
      <c r="A46" s="5">
        <f t="shared" si="1"/>
        <v>33</v>
      </c>
      <c r="B46" s="23"/>
      <c r="C46" s="23" t="s">
        <v>64</v>
      </c>
      <c r="D46" s="23" t="s">
        <v>79</v>
      </c>
      <c r="E46" s="7">
        <v>12</v>
      </c>
      <c r="F46" s="8">
        <v>6</v>
      </c>
      <c r="G46" s="9">
        <v>1</v>
      </c>
      <c r="H46" s="10" t="s">
        <v>19</v>
      </c>
      <c r="I46" s="11" t="s">
        <v>20</v>
      </c>
      <c r="J46" s="11" t="s">
        <v>16</v>
      </c>
      <c r="K46" s="11" t="s">
        <v>20</v>
      </c>
      <c r="L46" s="11" t="s">
        <v>17</v>
      </c>
      <c r="M46" s="11" t="s">
        <v>22</v>
      </c>
      <c r="N46" s="11" t="s">
        <v>18</v>
      </c>
      <c r="O46" s="25" t="s">
        <v>23</v>
      </c>
      <c r="P46" s="27"/>
    </row>
    <row r="47" spans="1:16" x14ac:dyDescent="0.2">
      <c r="A47" s="5">
        <f t="shared" si="1"/>
        <v>34</v>
      </c>
      <c r="B47" s="23"/>
      <c r="C47" s="23" t="s">
        <v>65</v>
      </c>
      <c r="D47" s="23" t="s">
        <v>79</v>
      </c>
      <c r="E47" s="7">
        <v>6</v>
      </c>
      <c r="F47" s="8">
        <v>6</v>
      </c>
      <c r="G47" s="9">
        <v>1</v>
      </c>
      <c r="H47" s="10" t="s">
        <v>19</v>
      </c>
      <c r="I47" s="11" t="s">
        <v>20</v>
      </c>
      <c r="J47" s="11" t="s">
        <v>16</v>
      </c>
      <c r="K47" s="11" t="s">
        <v>20</v>
      </c>
      <c r="L47" s="11" t="s">
        <v>17</v>
      </c>
      <c r="M47" s="11" t="s">
        <v>22</v>
      </c>
      <c r="N47" s="11" t="s">
        <v>18</v>
      </c>
      <c r="O47" s="25" t="s">
        <v>23</v>
      </c>
      <c r="P47" s="27"/>
    </row>
    <row r="48" spans="1:16" ht="13.5" thickBot="1" x14ac:dyDescent="0.25">
      <c r="A48" s="13"/>
      <c r="B48" s="24"/>
      <c r="C48" s="24"/>
      <c r="D48" s="24"/>
      <c r="E48" s="14"/>
      <c r="F48" s="15"/>
      <c r="G48" s="16"/>
      <c r="H48" s="17"/>
      <c r="I48" s="18"/>
      <c r="J48" s="18"/>
      <c r="K48" s="18"/>
      <c r="L48" s="18"/>
      <c r="M48" s="18"/>
      <c r="N48" s="18"/>
      <c r="O48" s="26"/>
      <c r="P48" s="28"/>
    </row>
    <row r="49" spans="1:16" ht="5.25" customHeight="1" thickTop="1" x14ac:dyDescent="0.2">
      <c r="A49" s="39"/>
      <c r="B49" s="40"/>
      <c r="C49" s="40"/>
      <c r="D49" s="40"/>
      <c r="E49" s="41"/>
      <c r="F49" s="41"/>
      <c r="G49" s="42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5.75" customHeight="1" x14ac:dyDescent="0.2">
      <c r="A50" s="123" t="s">
        <v>94</v>
      </c>
      <c r="B50" s="123"/>
      <c r="C50" s="123"/>
      <c r="D50" s="43"/>
      <c r="E50" s="44">
        <f>SUM(E14:E47)</f>
        <v>496.6</v>
      </c>
      <c r="F50" s="45"/>
      <c r="G50" s="46"/>
      <c r="H50" s="47"/>
      <c r="I50" s="47"/>
      <c r="J50" s="47"/>
      <c r="K50" s="47"/>
      <c r="L50" s="47"/>
      <c r="M50" s="47"/>
      <c r="N50" s="47"/>
      <c r="O50" s="47"/>
      <c r="P50" s="47"/>
    </row>
    <row r="51" spans="1:16" x14ac:dyDescent="0.2">
      <c r="K51" s="19"/>
      <c r="L51" s="19" t="s">
        <v>27</v>
      </c>
      <c r="M51" s="19"/>
      <c r="N51" s="19"/>
      <c r="O51" s="19"/>
      <c r="P51" s="19"/>
    </row>
    <row r="52" spans="1:16" x14ac:dyDescent="0.2">
      <c r="K52" s="19"/>
      <c r="L52" s="19" t="s">
        <v>28</v>
      </c>
      <c r="M52" s="19"/>
      <c r="N52" s="19"/>
      <c r="O52" s="19"/>
      <c r="P52" s="19"/>
    </row>
    <row r="53" spans="1:16" s="20" customFormat="1" x14ac:dyDescent="0.2">
      <c r="K53" s="21"/>
      <c r="L53" s="19"/>
      <c r="M53" s="21"/>
      <c r="N53" s="21"/>
      <c r="O53" s="21"/>
      <c r="P53" s="21"/>
    </row>
    <row r="54" spans="1:16" s="20" customFormat="1" x14ac:dyDescent="0.2">
      <c r="K54" s="21"/>
      <c r="L54" s="19"/>
      <c r="M54" s="21"/>
      <c r="N54" s="21"/>
      <c r="O54" s="21"/>
      <c r="P54" s="21"/>
    </row>
    <row r="55" spans="1:16" s="20" customFormat="1" x14ac:dyDescent="0.2">
      <c r="K55" s="21"/>
      <c r="L55" s="19"/>
      <c r="M55" s="21"/>
      <c r="N55" s="21"/>
      <c r="O55" s="21"/>
      <c r="P55" s="21"/>
    </row>
    <row r="56" spans="1:16" s="20" customFormat="1" x14ac:dyDescent="0.2">
      <c r="K56" s="21"/>
      <c r="L56" s="21" t="s">
        <v>96</v>
      </c>
      <c r="M56" s="21"/>
      <c r="N56" s="21"/>
      <c r="O56" s="21"/>
      <c r="P56" s="21"/>
    </row>
    <row r="57" spans="1:16" x14ac:dyDescent="0.2">
      <c r="K57" s="19"/>
      <c r="L57" s="19" t="s">
        <v>29</v>
      </c>
      <c r="M57" s="19"/>
      <c r="N57" s="19"/>
      <c r="O57" s="19"/>
      <c r="P57" s="19"/>
    </row>
    <row r="58" spans="1:16" x14ac:dyDescent="0.2">
      <c r="K58" s="19"/>
      <c r="L58" s="19"/>
      <c r="M58" s="19"/>
      <c r="N58" s="19"/>
      <c r="O58" s="19"/>
      <c r="P58" s="19"/>
    </row>
  </sheetData>
  <mergeCells count="16">
    <mergeCell ref="A5:B5"/>
    <mergeCell ref="A6:B6"/>
    <mergeCell ref="A7:B7"/>
    <mergeCell ref="A50:C50"/>
    <mergeCell ref="H9:O9"/>
    <mergeCell ref="P9:P11"/>
    <mergeCell ref="N10:O10"/>
    <mergeCell ref="L10:M10"/>
    <mergeCell ref="A9:A11"/>
    <mergeCell ref="D9:D11"/>
    <mergeCell ref="E9:G9"/>
    <mergeCell ref="E10:E11"/>
    <mergeCell ref="F10:F11"/>
    <mergeCell ref="G10:G11"/>
    <mergeCell ref="H10:I10"/>
    <mergeCell ref="J10:K10"/>
  </mergeCells>
  <printOptions horizontalCentered="1"/>
  <pageMargins left="0" right="0" top="0.43307086614173229" bottom="0.35433070866141736" header="7.874015748031496E-2" footer="0.31496062992125984"/>
  <pageSetup paperSize="9" scale="72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8"/>
  <sheetViews>
    <sheetView view="pageBreakPreview" zoomScale="90" zoomScaleSheetLayoutView="90" workbookViewId="0">
      <selection activeCell="E27" sqref="E27"/>
    </sheetView>
  </sheetViews>
  <sheetFormatPr defaultRowHeight="12.75" x14ac:dyDescent="0.2"/>
  <cols>
    <col min="1" max="1" width="7.28515625" style="1" customWidth="1"/>
    <col min="2" max="2" width="0.5703125" style="1" hidden="1" customWidth="1"/>
    <col min="3" max="3" width="29.42578125" style="1" customWidth="1"/>
    <col min="4" max="4" width="0.42578125" style="1" customWidth="1"/>
    <col min="5" max="5" width="33.140625" style="1" customWidth="1"/>
    <col min="6" max="6" width="8.42578125" style="1" customWidth="1"/>
    <col min="7" max="7" width="7" style="1" customWidth="1"/>
    <col min="8" max="8" width="8.28515625" style="1" customWidth="1"/>
    <col min="9" max="9" width="14.140625" style="1" customWidth="1"/>
    <col min="10" max="10" width="11.140625" style="1" customWidth="1"/>
    <col min="11" max="11" width="12.7109375" style="1" customWidth="1"/>
    <col min="12" max="12" width="11" style="1" customWidth="1"/>
    <col min="13" max="13" width="11.140625" style="1" customWidth="1"/>
    <col min="14" max="14" width="10.85546875" style="1" customWidth="1"/>
    <col min="15" max="15" width="11.140625" style="1" customWidth="1"/>
    <col min="16" max="16" width="12.28515625" style="1" customWidth="1"/>
    <col min="17" max="16384" width="9.140625" style="1"/>
  </cols>
  <sheetData>
    <row r="2" spans="1:16" x14ac:dyDescent="0.2">
      <c r="P2" s="2" t="s">
        <v>0</v>
      </c>
    </row>
    <row r="3" spans="1:16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s="4" customFormat="1" x14ac:dyDescent="0.2">
      <c r="A5" s="4" t="s">
        <v>97</v>
      </c>
    </row>
    <row r="6" spans="1:16" s="4" customFormat="1" x14ac:dyDescent="0.2">
      <c r="A6" s="4" t="s">
        <v>98</v>
      </c>
      <c r="O6" s="4" t="s">
        <v>99</v>
      </c>
    </row>
    <row r="7" spans="1:16" s="4" customFormat="1" x14ac:dyDescent="0.2">
      <c r="A7" s="4" t="s">
        <v>100</v>
      </c>
    </row>
    <row r="8" spans="1:16" ht="13.5" thickBot="1" x14ac:dyDescent="0.25"/>
    <row r="9" spans="1:16" ht="26.25" customHeight="1" thickTop="1" x14ac:dyDescent="0.2">
      <c r="A9" s="135" t="s">
        <v>2</v>
      </c>
      <c r="B9" s="138" t="s">
        <v>101</v>
      </c>
      <c r="C9" s="139"/>
      <c r="D9" s="138" t="s">
        <v>102</v>
      </c>
      <c r="E9" s="144"/>
      <c r="F9" s="147" t="s">
        <v>3</v>
      </c>
      <c r="G9" s="148"/>
      <c r="H9" s="149"/>
      <c r="I9" s="150" t="s">
        <v>4</v>
      </c>
      <c r="J9" s="151"/>
      <c r="K9" s="151"/>
      <c r="L9" s="151"/>
      <c r="M9" s="151"/>
      <c r="N9" s="151"/>
      <c r="O9" s="151"/>
      <c r="P9" s="152"/>
    </row>
    <row r="10" spans="1:16" ht="38.25" customHeight="1" x14ac:dyDescent="0.2">
      <c r="A10" s="136"/>
      <c r="B10" s="140"/>
      <c r="C10" s="141"/>
      <c r="D10" s="140"/>
      <c r="E10" s="145"/>
      <c r="F10" s="153" t="s">
        <v>5</v>
      </c>
      <c r="G10" s="155" t="s">
        <v>6</v>
      </c>
      <c r="H10" s="157" t="s">
        <v>7</v>
      </c>
      <c r="I10" s="159" t="s">
        <v>8</v>
      </c>
      <c r="J10" s="127"/>
      <c r="K10" s="126" t="s">
        <v>9</v>
      </c>
      <c r="L10" s="127"/>
      <c r="M10" s="126" t="s">
        <v>10</v>
      </c>
      <c r="N10" s="127"/>
      <c r="O10" s="128" t="s">
        <v>11</v>
      </c>
      <c r="P10" s="129"/>
    </row>
    <row r="11" spans="1:16" x14ac:dyDescent="0.2">
      <c r="A11" s="137"/>
      <c r="B11" s="142"/>
      <c r="C11" s="143"/>
      <c r="D11" s="142"/>
      <c r="E11" s="146"/>
      <c r="F11" s="154"/>
      <c r="G11" s="156"/>
      <c r="H11" s="158"/>
      <c r="I11" s="71" t="s">
        <v>12</v>
      </c>
      <c r="J11" s="72" t="s">
        <v>13</v>
      </c>
      <c r="K11" s="72" t="s">
        <v>12</v>
      </c>
      <c r="L11" s="72" t="s">
        <v>13</v>
      </c>
      <c r="M11" s="72" t="s">
        <v>12</v>
      </c>
      <c r="N11" s="72" t="s">
        <v>13</v>
      </c>
      <c r="O11" s="72" t="s">
        <v>12</v>
      </c>
      <c r="P11" s="73" t="s">
        <v>13</v>
      </c>
    </row>
    <row r="12" spans="1:16" ht="15.75" customHeight="1" thickBot="1" x14ac:dyDescent="0.25">
      <c r="A12" s="74">
        <v>1</v>
      </c>
      <c r="B12" s="130">
        <v>2</v>
      </c>
      <c r="C12" s="131"/>
      <c r="D12" s="130">
        <f>B12+1</f>
        <v>3</v>
      </c>
      <c r="E12" s="132"/>
      <c r="F12" s="75">
        <f>D12+1</f>
        <v>4</v>
      </c>
      <c r="G12" s="76">
        <f t="shared" ref="G12:P12" si="0">F12+1</f>
        <v>5</v>
      </c>
      <c r="H12" s="77">
        <f t="shared" si="0"/>
        <v>6</v>
      </c>
      <c r="I12" s="75">
        <f t="shared" si="0"/>
        <v>7</v>
      </c>
      <c r="J12" s="76">
        <f t="shared" si="0"/>
        <v>8</v>
      </c>
      <c r="K12" s="76">
        <f t="shared" si="0"/>
        <v>9</v>
      </c>
      <c r="L12" s="76">
        <f t="shared" si="0"/>
        <v>10</v>
      </c>
      <c r="M12" s="76">
        <f t="shared" si="0"/>
        <v>11</v>
      </c>
      <c r="N12" s="76">
        <f t="shared" si="0"/>
        <v>12</v>
      </c>
      <c r="O12" s="76">
        <f t="shared" si="0"/>
        <v>13</v>
      </c>
      <c r="P12" s="78">
        <f t="shared" si="0"/>
        <v>14</v>
      </c>
    </row>
    <row r="13" spans="1:16" x14ac:dyDescent="0.2">
      <c r="A13" s="5"/>
      <c r="B13" s="79"/>
      <c r="C13" s="80"/>
      <c r="D13" s="79"/>
      <c r="E13" s="6"/>
      <c r="F13" s="7"/>
      <c r="G13" s="8"/>
      <c r="H13" s="9"/>
      <c r="I13" s="10"/>
      <c r="J13" s="11"/>
      <c r="K13" s="11"/>
      <c r="L13" s="11"/>
      <c r="M13" s="11"/>
      <c r="N13" s="11"/>
      <c r="O13" s="11"/>
      <c r="P13" s="81"/>
    </row>
    <row r="14" spans="1:16" x14ac:dyDescent="0.2">
      <c r="A14" s="5">
        <v>1</v>
      </c>
      <c r="B14" s="82"/>
      <c r="C14" s="83" t="s">
        <v>103</v>
      </c>
      <c r="D14" s="82"/>
      <c r="E14" s="12" t="s">
        <v>104</v>
      </c>
      <c r="F14" s="7">
        <v>12</v>
      </c>
      <c r="G14" s="8">
        <v>6</v>
      </c>
      <c r="H14" s="9">
        <v>1</v>
      </c>
      <c r="I14" s="10" t="s">
        <v>14</v>
      </c>
      <c r="J14" s="11" t="s">
        <v>15</v>
      </c>
      <c r="K14" s="11" t="s">
        <v>16</v>
      </c>
      <c r="L14" s="11" t="s">
        <v>15</v>
      </c>
      <c r="M14" s="11" t="s">
        <v>17</v>
      </c>
      <c r="N14" s="11" t="s">
        <v>15</v>
      </c>
      <c r="O14" s="11" t="s">
        <v>18</v>
      </c>
      <c r="P14" s="81" t="s">
        <v>15</v>
      </c>
    </row>
    <row r="15" spans="1:16" x14ac:dyDescent="0.2">
      <c r="A15" s="5">
        <f>A14+1</f>
        <v>2</v>
      </c>
      <c r="B15" s="82"/>
      <c r="C15" s="83" t="s">
        <v>105</v>
      </c>
      <c r="D15" s="82"/>
      <c r="E15" s="12" t="s">
        <v>106</v>
      </c>
      <c r="F15" s="7">
        <v>12</v>
      </c>
      <c r="G15" s="8">
        <v>4</v>
      </c>
      <c r="H15" s="9">
        <v>1</v>
      </c>
      <c r="I15" s="10" t="s">
        <v>19</v>
      </c>
      <c r="J15" s="11" t="s">
        <v>20</v>
      </c>
      <c r="K15" s="11" t="s">
        <v>16</v>
      </c>
      <c r="L15" s="11" t="s">
        <v>20</v>
      </c>
      <c r="M15" s="11" t="s">
        <v>17</v>
      </c>
      <c r="N15" s="11" t="s">
        <v>15</v>
      </c>
      <c r="O15" s="11" t="s">
        <v>18</v>
      </c>
      <c r="P15" s="81" t="s">
        <v>15</v>
      </c>
    </row>
    <row r="16" spans="1:16" x14ac:dyDescent="0.2">
      <c r="A16" s="5">
        <f t="shared" ref="A16:A47" si="1">A15+1</f>
        <v>3</v>
      </c>
      <c r="B16" s="82"/>
      <c r="C16" s="83" t="s">
        <v>107</v>
      </c>
      <c r="D16" s="82"/>
      <c r="E16" s="12" t="s">
        <v>106</v>
      </c>
      <c r="F16" s="7">
        <v>6</v>
      </c>
      <c r="G16" s="8">
        <v>6</v>
      </c>
      <c r="H16" s="9">
        <v>1</v>
      </c>
      <c r="I16" s="10" t="s">
        <v>19</v>
      </c>
      <c r="J16" s="11" t="s">
        <v>20</v>
      </c>
      <c r="K16" s="11" t="s">
        <v>16</v>
      </c>
      <c r="L16" s="11" t="s">
        <v>20</v>
      </c>
      <c r="M16" s="11" t="s">
        <v>17</v>
      </c>
      <c r="N16" s="11" t="s">
        <v>15</v>
      </c>
      <c r="O16" s="11" t="s">
        <v>18</v>
      </c>
      <c r="P16" s="81" t="s">
        <v>20</v>
      </c>
    </row>
    <row r="17" spans="1:16" x14ac:dyDescent="0.2">
      <c r="A17" s="5">
        <f t="shared" si="1"/>
        <v>4</v>
      </c>
      <c r="B17" s="82"/>
      <c r="C17" s="83" t="s">
        <v>108</v>
      </c>
      <c r="D17" s="82"/>
      <c r="E17" s="12" t="s">
        <v>106</v>
      </c>
      <c r="F17" s="7">
        <v>6</v>
      </c>
      <c r="G17" s="8">
        <v>6</v>
      </c>
      <c r="H17" s="9">
        <v>1</v>
      </c>
      <c r="I17" s="10" t="s">
        <v>19</v>
      </c>
      <c r="J17" s="11" t="s">
        <v>20</v>
      </c>
      <c r="K17" s="11" t="s">
        <v>16</v>
      </c>
      <c r="L17" s="11" t="s">
        <v>20</v>
      </c>
      <c r="M17" s="11" t="s">
        <v>17</v>
      </c>
      <c r="N17" s="11" t="s">
        <v>15</v>
      </c>
      <c r="O17" s="11" t="s">
        <v>18</v>
      </c>
      <c r="P17" s="81" t="s">
        <v>20</v>
      </c>
    </row>
    <row r="18" spans="1:16" x14ac:dyDescent="0.2">
      <c r="A18" s="5">
        <f t="shared" si="1"/>
        <v>5</v>
      </c>
      <c r="B18" s="82"/>
      <c r="C18" s="83" t="s">
        <v>109</v>
      </c>
      <c r="D18" s="82"/>
      <c r="E18" s="12" t="s">
        <v>106</v>
      </c>
      <c r="F18" s="7">
        <v>4</v>
      </c>
      <c r="G18" s="8">
        <v>6</v>
      </c>
      <c r="H18" s="9">
        <v>1</v>
      </c>
      <c r="I18" s="10" t="s">
        <v>14</v>
      </c>
      <c r="J18" s="11" t="s">
        <v>20</v>
      </c>
      <c r="K18" s="11" t="s">
        <v>16</v>
      </c>
      <c r="L18" s="11" t="s">
        <v>20</v>
      </c>
      <c r="M18" s="11" t="s">
        <v>21</v>
      </c>
      <c r="N18" s="11" t="s">
        <v>20</v>
      </c>
      <c r="O18" s="11" t="s">
        <v>18</v>
      </c>
      <c r="P18" s="81" t="s">
        <v>20</v>
      </c>
    </row>
    <row r="19" spans="1:16" x14ac:dyDescent="0.2">
      <c r="A19" s="5">
        <f t="shared" si="1"/>
        <v>6</v>
      </c>
      <c r="B19" s="82"/>
      <c r="C19" s="83" t="s">
        <v>110</v>
      </c>
      <c r="D19" s="82"/>
      <c r="E19" s="12" t="s">
        <v>106</v>
      </c>
      <c r="F19" s="7">
        <v>6</v>
      </c>
      <c r="G19" s="8">
        <v>6</v>
      </c>
      <c r="H19" s="9">
        <v>1</v>
      </c>
      <c r="I19" s="10" t="s">
        <v>14</v>
      </c>
      <c r="J19" s="11" t="s">
        <v>20</v>
      </c>
      <c r="K19" s="11" t="s">
        <v>16</v>
      </c>
      <c r="L19" s="11" t="s">
        <v>20</v>
      </c>
      <c r="M19" s="11" t="s">
        <v>21</v>
      </c>
      <c r="N19" s="11" t="s">
        <v>20</v>
      </c>
      <c r="O19" s="11" t="s">
        <v>18</v>
      </c>
      <c r="P19" s="81" t="s">
        <v>15</v>
      </c>
    </row>
    <row r="20" spans="1:16" x14ac:dyDescent="0.2">
      <c r="A20" s="5">
        <f t="shared" si="1"/>
        <v>7</v>
      </c>
      <c r="B20" s="82"/>
      <c r="C20" s="83" t="s">
        <v>111</v>
      </c>
      <c r="D20" s="82"/>
      <c r="E20" s="12" t="s">
        <v>106</v>
      </c>
      <c r="F20" s="7">
        <v>12</v>
      </c>
      <c r="G20" s="8">
        <v>8</v>
      </c>
      <c r="H20" s="9">
        <v>1</v>
      </c>
      <c r="I20" s="10" t="s">
        <v>19</v>
      </c>
      <c r="J20" s="11" t="s">
        <v>15</v>
      </c>
      <c r="K20" s="11" t="s">
        <v>16</v>
      </c>
      <c r="L20" s="11" t="s">
        <v>15</v>
      </c>
      <c r="M20" s="11" t="s">
        <v>17</v>
      </c>
      <c r="N20" s="11" t="s">
        <v>15</v>
      </c>
      <c r="O20" s="11" t="s">
        <v>18</v>
      </c>
      <c r="P20" s="81" t="s">
        <v>22</v>
      </c>
    </row>
    <row r="21" spans="1:16" x14ac:dyDescent="0.2">
      <c r="A21" s="5">
        <f t="shared" si="1"/>
        <v>8</v>
      </c>
      <c r="B21" s="82"/>
      <c r="C21" s="83" t="s">
        <v>112</v>
      </c>
      <c r="D21" s="82"/>
      <c r="E21" s="12" t="s">
        <v>106</v>
      </c>
      <c r="F21" s="7">
        <v>12</v>
      </c>
      <c r="G21" s="8">
        <v>6</v>
      </c>
      <c r="H21" s="9">
        <v>1</v>
      </c>
      <c r="I21" s="10" t="s">
        <v>14</v>
      </c>
      <c r="J21" s="11" t="s">
        <v>22</v>
      </c>
      <c r="K21" s="11" t="s">
        <v>16</v>
      </c>
      <c r="L21" s="11" t="s">
        <v>22</v>
      </c>
      <c r="M21" s="11" t="s">
        <v>17</v>
      </c>
      <c r="N21" s="11" t="s">
        <v>22</v>
      </c>
      <c r="O21" s="11" t="s">
        <v>18</v>
      </c>
      <c r="P21" s="81" t="s">
        <v>20</v>
      </c>
    </row>
    <row r="22" spans="1:16" x14ac:dyDescent="0.2">
      <c r="A22" s="5">
        <f t="shared" si="1"/>
        <v>9</v>
      </c>
      <c r="B22" s="82"/>
      <c r="C22" s="83" t="s">
        <v>113</v>
      </c>
      <c r="D22" s="82"/>
      <c r="E22" s="12" t="s">
        <v>114</v>
      </c>
      <c r="F22" s="7">
        <v>6</v>
      </c>
      <c r="G22" s="8">
        <v>6</v>
      </c>
      <c r="H22" s="9">
        <v>1</v>
      </c>
      <c r="I22" s="10" t="s">
        <v>19</v>
      </c>
      <c r="J22" s="11" t="s">
        <v>15</v>
      </c>
      <c r="K22" s="11" t="s">
        <v>16</v>
      </c>
      <c r="L22" s="11" t="s">
        <v>15</v>
      </c>
      <c r="M22" s="11" t="s">
        <v>17</v>
      </c>
      <c r="N22" s="11" t="s">
        <v>15</v>
      </c>
      <c r="O22" s="11" t="s">
        <v>18</v>
      </c>
      <c r="P22" s="81" t="s">
        <v>20</v>
      </c>
    </row>
    <row r="23" spans="1:16" x14ac:dyDescent="0.2">
      <c r="A23" s="5">
        <f t="shared" si="1"/>
        <v>10</v>
      </c>
      <c r="B23" s="82"/>
      <c r="C23" s="83" t="s">
        <v>115</v>
      </c>
      <c r="D23" s="82"/>
      <c r="E23" s="12" t="s">
        <v>116</v>
      </c>
      <c r="F23" s="7">
        <v>8</v>
      </c>
      <c r="G23" s="8">
        <v>6</v>
      </c>
      <c r="H23" s="9">
        <v>1</v>
      </c>
      <c r="I23" s="10" t="s">
        <v>19</v>
      </c>
      <c r="J23" s="11" t="s">
        <v>20</v>
      </c>
      <c r="K23" s="11" t="s">
        <v>16</v>
      </c>
      <c r="L23" s="11" t="s">
        <v>20</v>
      </c>
      <c r="M23" s="11" t="s">
        <v>17</v>
      </c>
      <c r="N23" s="11" t="s">
        <v>15</v>
      </c>
      <c r="O23" s="11" t="s">
        <v>18</v>
      </c>
      <c r="P23" s="81" t="s">
        <v>23</v>
      </c>
    </row>
    <row r="24" spans="1:16" x14ac:dyDescent="0.2">
      <c r="A24" s="5">
        <f t="shared" si="1"/>
        <v>11</v>
      </c>
      <c r="B24" s="82"/>
      <c r="C24" s="83" t="s">
        <v>117</v>
      </c>
      <c r="D24" s="82"/>
      <c r="E24" s="12" t="s">
        <v>116</v>
      </c>
      <c r="F24" s="7">
        <v>12</v>
      </c>
      <c r="G24" s="8">
        <v>6</v>
      </c>
      <c r="H24" s="9">
        <v>1</v>
      </c>
      <c r="I24" s="10" t="s">
        <v>19</v>
      </c>
      <c r="J24" s="11" t="s">
        <v>20</v>
      </c>
      <c r="K24" s="11" t="s">
        <v>16</v>
      </c>
      <c r="L24" s="11" t="s">
        <v>20</v>
      </c>
      <c r="M24" s="11" t="s">
        <v>17</v>
      </c>
      <c r="N24" s="11" t="s">
        <v>15</v>
      </c>
      <c r="O24" s="11" t="s">
        <v>18</v>
      </c>
      <c r="P24" s="81" t="s">
        <v>23</v>
      </c>
    </row>
    <row r="25" spans="1:16" x14ac:dyDescent="0.2">
      <c r="A25" s="5">
        <f t="shared" si="1"/>
        <v>12</v>
      </c>
      <c r="B25" s="82"/>
      <c r="C25" s="83" t="s">
        <v>118</v>
      </c>
      <c r="D25" s="82"/>
      <c r="E25" s="12" t="s">
        <v>116</v>
      </c>
      <c r="F25" s="7">
        <v>12</v>
      </c>
      <c r="G25" s="8">
        <v>6</v>
      </c>
      <c r="H25" s="9">
        <v>1</v>
      </c>
      <c r="I25" s="10" t="s">
        <v>19</v>
      </c>
      <c r="J25" s="11" t="s">
        <v>20</v>
      </c>
      <c r="K25" s="11" t="s">
        <v>16</v>
      </c>
      <c r="L25" s="11" t="s">
        <v>20</v>
      </c>
      <c r="M25" s="11" t="s">
        <v>17</v>
      </c>
      <c r="N25" s="11" t="s">
        <v>15</v>
      </c>
      <c r="O25" s="11" t="s">
        <v>18</v>
      </c>
      <c r="P25" s="81" t="s">
        <v>23</v>
      </c>
    </row>
    <row r="26" spans="1:16" x14ac:dyDescent="0.2">
      <c r="A26" s="5">
        <f t="shared" si="1"/>
        <v>13</v>
      </c>
      <c r="B26" s="82"/>
      <c r="C26" s="83" t="s">
        <v>119</v>
      </c>
      <c r="D26" s="82"/>
      <c r="E26" s="12" t="s">
        <v>116</v>
      </c>
      <c r="F26" s="7">
        <v>20</v>
      </c>
      <c r="G26" s="8">
        <v>6</v>
      </c>
      <c r="H26" s="9">
        <v>1</v>
      </c>
      <c r="I26" s="10" t="s">
        <v>19</v>
      </c>
      <c r="J26" s="11" t="s">
        <v>22</v>
      </c>
      <c r="K26" s="11" t="s">
        <v>24</v>
      </c>
      <c r="L26" s="11" t="s">
        <v>22</v>
      </c>
      <c r="M26" s="11" t="s">
        <v>17</v>
      </c>
      <c r="N26" s="11" t="s">
        <v>22</v>
      </c>
      <c r="O26" s="11" t="s">
        <v>18</v>
      </c>
      <c r="P26" s="81" t="s">
        <v>23</v>
      </c>
    </row>
    <row r="27" spans="1:16" x14ac:dyDescent="0.2">
      <c r="A27" s="5">
        <f t="shared" si="1"/>
        <v>14</v>
      </c>
      <c r="B27" s="82"/>
      <c r="C27" s="83" t="s">
        <v>120</v>
      </c>
      <c r="D27" s="82"/>
      <c r="E27" s="12" t="s">
        <v>116</v>
      </c>
      <c r="F27" s="7">
        <v>12</v>
      </c>
      <c r="G27" s="8">
        <v>6</v>
      </c>
      <c r="H27" s="9">
        <v>1</v>
      </c>
      <c r="I27" s="10" t="s">
        <v>19</v>
      </c>
      <c r="J27" s="11" t="s">
        <v>20</v>
      </c>
      <c r="K27" s="11" t="s">
        <v>16</v>
      </c>
      <c r="L27" s="11" t="s">
        <v>20</v>
      </c>
      <c r="M27" s="11" t="s">
        <v>17</v>
      </c>
      <c r="N27" s="11" t="s">
        <v>15</v>
      </c>
      <c r="O27" s="11" t="s">
        <v>18</v>
      </c>
      <c r="P27" s="81" t="s">
        <v>23</v>
      </c>
    </row>
    <row r="28" spans="1:16" x14ac:dyDescent="0.2">
      <c r="A28" s="5">
        <f t="shared" si="1"/>
        <v>15</v>
      </c>
      <c r="B28" s="82"/>
      <c r="C28" s="83" t="s">
        <v>121</v>
      </c>
      <c r="D28" s="82"/>
      <c r="E28" s="12" t="s">
        <v>122</v>
      </c>
      <c r="F28" s="7">
        <v>12</v>
      </c>
      <c r="G28" s="8">
        <v>6</v>
      </c>
      <c r="H28" s="9">
        <v>1</v>
      </c>
      <c r="I28" s="10" t="s">
        <v>19</v>
      </c>
      <c r="J28" s="11" t="s">
        <v>15</v>
      </c>
      <c r="K28" s="11" t="s">
        <v>16</v>
      </c>
      <c r="L28" s="11" t="s">
        <v>15</v>
      </c>
      <c r="M28" s="11" t="s">
        <v>17</v>
      </c>
      <c r="N28" s="11" t="s">
        <v>15</v>
      </c>
      <c r="O28" s="11" t="s">
        <v>18</v>
      </c>
      <c r="P28" s="81" t="s">
        <v>22</v>
      </c>
    </row>
    <row r="29" spans="1:16" x14ac:dyDescent="0.2">
      <c r="A29" s="5">
        <f t="shared" si="1"/>
        <v>16</v>
      </c>
      <c r="B29" s="82"/>
      <c r="C29" s="83" t="s">
        <v>123</v>
      </c>
      <c r="D29" s="82"/>
      <c r="E29" s="12" t="s">
        <v>124</v>
      </c>
      <c r="F29" s="7">
        <v>24</v>
      </c>
      <c r="G29" s="8">
        <v>6</v>
      </c>
      <c r="H29" s="9">
        <v>1</v>
      </c>
      <c r="I29" s="10" t="s">
        <v>19</v>
      </c>
      <c r="J29" s="11" t="s">
        <v>22</v>
      </c>
      <c r="K29" s="11" t="s">
        <v>24</v>
      </c>
      <c r="L29" s="11" t="s">
        <v>22</v>
      </c>
      <c r="M29" s="11" t="s">
        <v>17</v>
      </c>
      <c r="N29" s="11" t="s">
        <v>15</v>
      </c>
      <c r="O29" s="11" t="s">
        <v>18</v>
      </c>
      <c r="P29" s="81" t="s">
        <v>22</v>
      </c>
    </row>
    <row r="30" spans="1:16" x14ac:dyDescent="0.2">
      <c r="A30" s="5">
        <f t="shared" si="1"/>
        <v>17</v>
      </c>
      <c r="B30" s="82"/>
      <c r="C30" s="83" t="s">
        <v>125</v>
      </c>
      <c r="D30" s="82"/>
      <c r="E30" s="12" t="s">
        <v>126</v>
      </c>
      <c r="F30" s="7">
        <v>8</v>
      </c>
      <c r="G30" s="8">
        <v>6</v>
      </c>
      <c r="H30" s="9">
        <v>1</v>
      </c>
      <c r="I30" s="10" t="s">
        <v>19</v>
      </c>
      <c r="J30" s="11" t="s">
        <v>15</v>
      </c>
      <c r="K30" s="11" t="s">
        <v>16</v>
      </c>
      <c r="L30" s="11" t="s">
        <v>15</v>
      </c>
      <c r="M30" s="11" t="s">
        <v>17</v>
      </c>
      <c r="N30" s="11" t="s">
        <v>15</v>
      </c>
      <c r="O30" s="11" t="s">
        <v>18</v>
      </c>
      <c r="P30" s="81" t="s">
        <v>20</v>
      </c>
    </row>
    <row r="31" spans="1:16" x14ac:dyDescent="0.2">
      <c r="A31" s="5">
        <f t="shared" si="1"/>
        <v>18</v>
      </c>
      <c r="B31" s="82"/>
      <c r="C31" s="83" t="s">
        <v>127</v>
      </c>
      <c r="D31" s="82"/>
      <c r="E31" s="12" t="s">
        <v>128</v>
      </c>
      <c r="F31" s="7">
        <v>12</v>
      </c>
      <c r="G31" s="8">
        <v>6</v>
      </c>
      <c r="H31" s="9">
        <v>1</v>
      </c>
      <c r="I31" s="10" t="s">
        <v>19</v>
      </c>
      <c r="J31" s="11" t="s">
        <v>15</v>
      </c>
      <c r="K31" s="11" t="s">
        <v>16</v>
      </c>
      <c r="L31" s="11" t="s">
        <v>15</v>
      </c>
      <c r="M31" s="11" t="s">
        <v>17</v>
      </c>
      <c r="N31" s="11" t="s">
        <v>15</v>
      </c>
      <c r="O31" s="11" t="s">
        <v>18</v>
      </c>
      <c r="P31" s="81" t="s">
        <v>15</v>
      </c>
    </row>
    <row r="32" spans="1:16" x14ac:dyDescent="0.2">
      <c r="A32" s="5">
        <f t="shared" si="1"/>
        <v>19</v>
      </c>
      <c r="B32" s="82"/>
      <c r="C32" s="83" t="s">
        <v>129</v>
      </c>
      <c r="D32" s="82"/>
      <c r="E32" s="12" t="s">
        <v>130</v>
      </c>
      <c r="F32" s="7">
        <v>24</v>
      </c>
      <c r="G32" s="8">
        <v>6</v>
      </c>
      <c r="H32" s="9">
        <v>1</v>
      </c>
      <c r="I32" s="10" t="s">
        <v>19</v>
      </c>
      <c r="J32" s="11" t="s">
        <v>15</v>
      </c>
      <c r="K32" s="11" t="s">
        <v>16</v>
      </c>
      <c r="L32" s="11" t="s">
        <v>22</v>
      </c>
      <c r="M32" s="11" t="s">
        <v>17</v>
      </c>
      <c r="N32" s="11" t="s">
        <v>15</v>
      </c>
      <c r="O32" s="11" t="s">
        <v>18</v>
      </c>
      <c r="P32" s="81" t="s">
        <v>22</v>
      </c>
    </row>
    <row r="33" spans="1:16" x14ac:dyDescent="0.2">
      <c r="A33" s="5">
        <f t="shared" si="1"/>
        <v>20</v>
      </c>
      <c r="B33" s="82"/>
      <c r="C33" s="83" t="s">
        <v>131</v>
      </c>
      <c r="D33" s="82"/>
      <c r="E33" s="12" t="s">
        <v>132</v>
      </c>
      <c r="F33" s="7">
        <v>60</v>
      </c>
      <c r="G33" s="8">
        <v>6</v>
      </c>
      <c r="H33" s="9">
        <v>1</v>
      </c>
      <c r="I33" s="10" t="s">
        <v>25</v>
      </c>
      <c r="J33" s="11" t="s">
        <v>22</v>
      </c>
      <c r="K33" s="11" t="s">
        <v>16</v>
      </c>
      <c r="L33" s="11" t="s">
        <v>22</v>
      </c>
      <c r="M33" s="11" t="s">
        <v>17</v>
      </c>
      <c r="N33" s="11" t="s">
        <v>15</v>
      </c>
      <c r="O33" s="11" t="s">
        <v>18</v>
      </c>
      <c r="P33" s="81" t="s">
        <v>22</v>
      </c>
    </row>
    <row r="34" spans="1:16" x14ac:dyDescent="0.2">
      <c r="A34" s="5">
        <f t="shared" si="1"/>
        <v>21</v>
      </c>
      <c r="B34" s="82"/>
      <c r="C34" s="83" t="s">
        <v>133</v>
      </c>
      <c r="D34" s="82"/>
      <c r="E34" s="12" t="s">
        <v>134</v>
      </c>
      <c r="F34" s="7">
        <v>24</v>
      </c>
      <c r="G34" s="8">
        <v>6</v>
      </c>
      <c r="H34" s="9">
        <v>1</v>
      </c>
      <c r="I34" s="10" t="s">
        <v>19</v>
      </c>
      <c r="J34" s="11" t="s">
        <v>15</v>
      </c>
      <c r="K34" s="11" t="s">
        <v>16</v>
      </c>
      <c r="L34" s="11" t="s">
        <v>15</v>
      </c>
      <c r="M34" s="11" t="s">
        <v>17</v>
      </c>
      <c r="N34" s="11" t="s">
        <v>15</v>
      </c>
      <c r="O34" s="11" t="s">
        <v>18</v>
      </c>
      <c r="P34" s="81" t="s">
        <v>20</v>
      </c>
    </row>
    <row r="35" spans="1:16" x14ac:dyDescent="0.2">
      <c r="A35" s="5">
        <f t="shared" si="1"/>
        <v>22</v>
      </c>
      <c r="B35" s="82"/>
      <c r="C35" s="83" t="s">
        <v>135</v>
      </c>
      <c r="D35" s="82"/>
      <c r="E35" s="12" t="s">
        <v>132</v>
      </c>
      <c r="F35" s="7">
        <v>40</v>
      </c>
      <c r="G35" s="8">
        <v>6</v>
      </c>
      <c r="H35" s="9">
        <v>1</v>
      </c>
      <c r="I35" s="10" t="s">
        <v>25</v>
      </c>
      <c r="J35" s="11" t="s">
        <v>22</v>
      </c>
      <c r="K35" s="11" t="s">
        <v>16</v>
      </c>
      <c r="L35" s="11" t="s">
        <v>22</v>
      </c>
      <c r="M35" s="11" t="s">
        <v>17</v>
      </c>
      <c r="N35" s="11" t="s">
        <v>15</v>
      </c>
      <c r="O35" s="11" t="s">
        <v>18</v>
      </c>
      <c r="P35" s="81" t="s">
        <v>22</v>
      </c>
    </row>
    <row r="36" spans="1:16" x14ac:dyDescent="0.2">
      <c r="A36" s="5">
        <f t="shared" si="1"/>
        <v>23</v>
      </c>
      <c r="B36" s="82"/>
      <c r="C36" s="83" t="s">
        <v>136</v>
      </c>
      <c r="D36" s="82"/>
      <c r="E36" s="12" t="s">
        <v>132</v>
      </c>
      <c r="F36" s="7">
        <v>12</v>
      </c>
      <c r="G36" s="8">
        <v>6</v>
      </c>
      <c r="H36" s="9">
        <v>1</v>
      </c>
      <c r="I36" s="10" t="s">
        <v>19</v>
      </c>
      <c r="J36" s="11" t="s">
        <v>15</v>
      </c>
      <c r="K36" s="11" t="s">
        <v>16</v>
      </c>
      <c r="L36" s="11" t="s">
        <v>15</v>
      </c>
      <c r="M36" s="11" t="s">
        <v>17</v>
      </c>
      <c r="N36" s="11" t="s">
        <v>15</v>
      </c>
      <c r="O36" s="11" t="s">
        <v>18</v>
      </c>
      <c r="P36" s="81" t="s">
        <v>15</v>
      </c>
    </row>
    <row r="37" spans="1:16" x14ac:dyDescent="0.2">
      <c r="A37" s="5">
        <f t="shared" si="1"/>
        <v>24</v>
      </c>
      <c r="B37" s="82"/>
      <c r="C37" s="83" t="s">
        <v>137</v>
      </c>
      <c r="D37" s="82"/>
      <c r="E37" s="12" t="s">
        <v>138</v>
      </c>
      <c r="F37" s="7">
        <v>14</v>
      </c>
      <c r="G37" s="8">
        <v>6</v>
      </c>
      <c r="H37" s="9">
        <v>1</v>
      </c>
      <c r="I37" s="10" t="s">
        <v>14</v>
      </c>
      <c r="J37" s="11" t="s">
        <v>15</v>
      </c>
      <c r="K37" s="11" t="s">
        <v>16</v>
      </c>
      <c r="L37" s="11" t="s">
        <v>15</v>
      </c>
      <c r="M37" s="11" t="s">
        <v>17</v>
      </c>
      <c r="N37" s="11" t="s">
        <v>15</v>
      </c>
      <c r="O37" s="11" t="s">
        <v>18</v>
      </c>
      <c r="P37" s="81" t="s">
        <v>15</v>
      </c>
    </row>
    <row r="38" spans="1:16" x14ac:dyDescent="0.2">
      <c r="A38" s="5">
        <f t="shared" si="1"/>
        <v>25</v>
      </c>
      <c r="B38" s="82"/>
      <c r="C38" s="83" t="s">
        <v>139</v>
      </c>
      <c r="D38" s="82"/>
      <c r="E38" s="12" t="s">
        <v>140</v>
      </c>
      <c r="F38" s="7">
        <v>36.6</v>
      </c>
      <c r="G38" s="8">
        <v>6</v>
      </c>
      <c r="H38" s="9">
        <v>1</v>
      </c>
      <c r="I38" s="10" t="s">
        <v>14</v>
      </c>
      <c r="J38" s="11" t="s">
        <v>15</v>
      </c>
      <c r="K38" s="11" t="s">
        <v>16</v>
      </c>
      <c r="L38" s="11" t="s">
        <v>15</v>
      </c>
      <c r="M38" s="11" t="s">
        <v>26</v>
      </c>
      <c r="N38" s="11" t="s">
        <v>15</v>
      </c>
      <c r="O38" s="11" t="s">
        <v>18</v>
      </c>
      <c r="P38" s="81" t="s">
        <v>20</v>
      </c>
    </row>
    <row r="39" spans="1:16" x14ac:dyDescent="0.2">
      <c r="A39" s="5">
        <f t="shared" si="1"/>
        <v>26</v>
      </c>
      <c r="B39" s="82"/>
      <c r="C39" s="83" t="s">
        <v>141</v>
      </c>
      <c r="D39" s="82"/>
      <c r="E39" s="12" t="s">
        <v>142</v>
      </c>
      <c r="F39" s="7">
        <v>12</v>
      </c>
      <c r="G39" s="8">
        <v>6</v>
      </c>
      <c r="H39" s="9">
        <v>1</v>
      </c>
      <c r="I39" s="10" t="s">
        <v>19</v>
      </c>
      <c r="J39" s="11" t="s">
        <v>15</v>
      </c>
      <c r="K39" s="11" t="s">
        <v>16</v>
      </c>
      <c r="L39" s="11" t="s">
        <v>15</v>
      </c>
      <c r="M39" s="11" t="s">
        <v>17</v>
      </c>
      <c r="N39" s="11" t="s">
        <v>15</v>
      </c>
      <c r="O39" s="11" t="s">
        <v>18</v>
      </c>
      <c r="P39" s="81" t="s">
        <v>22</v>
      </c>
    </row>
    <row r="40" spans="1:16" x14ac:dyDescent="0.2">
      <c r="A40" s="5">
        <f t="shared" si="1"/>
        <v>27</v>
      </c>
      <c r="B40" s="82"/>
      <c r="C40" s="83" t="s">
        <v>143</v>
      </c>
      <c r="D40" s="82"/>
      <c r="E40" s="12" t="s">
        <v>142</v>
      </c>
      <c r="F40" s="7">
        <v>8</v>
      </c>
      <c r="G40" s="8">
        <v>6</v>
      </c>
      <c r="H40" s="9">
        <v>1</v>
      </c>
      <c r="I40" s="10" t="s">
        <v>19</v>
      </c>
      <c r="J40" s="11" t="s">
        <v>15</v>
      </c>
      <c r="K40" s="11" t="s">
        <v>16</v>
      </c>
      <c r="L40" s="11" t="s">
        <v>15</v>
      </c>
      <c r="M40" s="11" t="s">
        <v>17</v>
      </c>
      <c r="N40" s="11" t="s">
        <v>15</v>
      </c>
      <c r="O40" s="11" t="s">
        <v>18</v>
      </c>
      <c r="P40" s="81" t="s">
        <v>22</v>
      </c>
    </row>
    <row r="41" spans="1:16" x14ac:dyDescent="0.2">
      <c r="A41" s="5">
        <f t="shared" si="1"/>
        <v>28</v>
      </c>
      <c r="B41" s="82"/>
      <c r="C41" s="83" t="s">
        <v>144</v>
      </c>
      <c r="D41" s="82"/>
      <c r="E41" s="12" t="s">
        <v>142</v>
      </c>
      <c r="F41" s="7">
        <v>10</v>
      </c>
      <c r="G41" s="8">
        <v>6</v>
      </c>
      <c r="H41" s="9">
        <v>1</v>
      </c>
      <c r="I41" s="10" t="s">
        <v>19</v>
      </c>
      <c r="J41" s="11" t="s">
        <v>15</v>
      </c>
      <c r="K41" s="11" t="s">
        <v>16</v>
      </c>
      <c r="L41" s="11" t="s">
        <v>15</v>
      </c>
      <c r="M41" s="11" t="s">
        <v>17</v>
      </c>
      <c r="N41" s="11" t="s">
        <v>15</v>
      </c>
      <c r="O41" s="11" t="s">
        <v>18</v>
      </c>
      <c r="P41" s="81" t="s">
        <v>22</v>
      </c>
    </row>
    <row r="42" spans="1:16" x14ac:dyDescent="0.2">
      <c r="A42" s="5">
        <f t="shared" si="1"/>
        <v>29</v>
      </c>
      <c r="B42" s="82"/>
      <c r="C42" s="83" t="s">
        <v>145</v>
      </c>
      <c r="D42" s="82"/>
      <c r="E42" s="12" t="s">
        <v>146</v>
      </c>
      <c r="F42" s="7">
        <v>6</v>
      </c>
      <c r="G42" s="8">
        <v>6</v>
      </c>
      <c r="H42" s="9">
        <v>1</v>
      </c>
      <c r="I42" s="10" t="s">
        <v>14</v>
      </c>
      <c r="J42" s="11" t="s">
        <v>20</v>
      </c>
      <c r="K42" s="11" t="s">
        <v>16</v>
      </c>
      <c r="L42" s="11" t="s">
        <v>20</v>
      </c>
      <c r="M42" s="11" t="s">
        <v>21</v>
      </c>
      <c r="N42" s="11" t="s">
        <v>20</v>
      </c>
      <c r="O42" s="11" t="s">
        <v>18</v>
      </c>
      <c r="P42" s="81" t="s">
        <v>15</v>
      </c>
    </row>
    <row r="43" spans="1:16" x14ac:dyDescent="0.2">
      <c r="A43" s="5">
        <f t="shared" si="1"/>
        <v>30</v>
      </c>
      <c r="B43" s="82"/>
      <c r="C43" s="83" t="s">
        <v>147</v>
      </c>
      <c r="D43" s="82"/>
      <c r="E43" s="12" t="s">
        <v>146</v>
      </c>
      <c r="F43" s="7">
        <v>12</v>
      </c>
      <c r="G43" s="8">
        <v>6</v>
      </c>
      <c r="H43" s="9">
        <v>1</v>
      </c>
      <c r="I43" s="10" t="s">
        <v>14</v>
      </c>
      <c r="J43" s="11" t="s">
        <v>20</v>
      </c>
      <c r="K43" s="11" t="s">
        <v>16</v>
      </c>
      <c r="L43" s="11" t="s">
        <v>20</v>
      </c>
      <c r="M43" s="11" t="s">
        <v>21</v>
      </c>
      <c r="N43" s="11" t="s">
        <v>20</v>
      </c>
      <c r="O43" s="11" t="s">
        <v>18</v>
      </c>
      <c r="P43" s="81" t="s">
        <v>15</v>
      </c>
    </row>
    <row r="44" spans="1:16" x14ac:dyDescent="0.2">
      <c r="A44" s="5">
        <f t="shared" si="1"/>
        <v>31</v>
      </c>
      <c r="B44" s="82"/>
      <c r="C44" s="83" t="s">
        <v>148</v>
      </c>
      <c r="D44" s="82"/>
      <c r="E44" s="12" t="s">
        <v>146</v>
      </c>
      <c r="F44" s="7">
        <v>12</v>
      </c>
      <c r="G44" s="8">
        <v>6</v>
      </c>
      <c r="H44" s="9">
        <v>1</v>
      </c>
      <c r="I44" s="10" t="s">
        <v>19</v>
      </c>
      <c r="J44" s="11" t="s">
        <v>15</v>
      </c>
      <c r="K44" s="11" t="s">
        <v>16</v>
      </c>
      <c r="L44" s="11" t="s">
        <v>15</v>
      </c>
      <c r="M44" s="11" t="s">
        <v>17</v>
      </c>
      <c r="N44" s="11" t="s">
        <v>15</v>
      </c>
      <c r="O44" s="11" t="s">
        <v>18</v>
      </c>
      <c r="P44" s="81" t="s">
        <v>15</v>
      </c>
    </row>
    <row r="45" spans="1:16" x14ac:dyDescent="0.2">
      <c r="A45" s="5">
        <f t="shared" si="1"/>
        <v>32</v>
      </c>
      <c r="B45" s="82"/>
      <c r="C45" s="83" t="s">
        <v>149</v>
      </c>
      <c r="D45" s="82"/>
      <c r="E45" s="12" t="s">
        <v>150</v>
      </c>
      <c r="F45" s="7">
        <v>12</v>
      </c>
      <c r="G45" s="8">
        <v>6</v>
      </c>
      <c r="H45" s="9">
        <v>1</v>
      </c>
      <c r="I45" s="10" t="s">
        <v>19</v>
      </c>
      <c r="J45" s="11" t="s">
        <v>15</v>
      </c>
      <c r="K45" s="11" t="s">
        <v>16</v>
      </c>
      <c r="L45" s="11" t="s">
        <v>15</v>
      </c>
      <c r="M45" s="11" t="s">
        <v>17</v>
      </c>
      <c r="N45" s="11" t="s">
        <v>15</v>
      </c>
      <c r="O45" s="11" t="s">
        <v>18</v>
      </c>
      <c r="P45" s="81" t="s">
        <v>15</v>
      </c>
    </row>
    <row r="46" spans="1:16" x14ac:dyDescent="0.2">
      <c r="A46" s="5">
        <f t="shared" si="1"/>
        <v>33</v>
      </c>
      <c r="B46" s="82"/>
      <c r="C46" s="83" t="s">
        <v>151</v>
      </c>
      <c r="D46" s="82"/>
      <c r="E46" s="12" t="s">
        <v>116</v>
      </c>
      <c r="F46" s="7">
        <v>12</v>
      </c>
      <c r="G46" s="8">
        <v>6</v>
      </c>
      <c r="H46" s="9">
        <v>1</v>
      </c>
      <c r="I46" s="10" t="s">
        <v>19</v>
      </c>
      <c r="J46" s="11" t="s">
        <v>20</v>
      </c>
      <c r="K46" s="11" t="s">
        <v>16</v>
      </c>
      <c r="L46" s="11" t="s">
        <v>20</v>
      </c>
      <c r="M46" s="11" t="s">
        <v>17</v>
      </c>
      <c r="N46" s="11" t="s">
        <v>22</v>
      </c>
      <c r="O46" s="11" t="s">
        <v>18</v>
      </c>
      <c r="P46" s="81" t="s">
        <v>23</v>
      </c>
    </row>
    <row r="47" spans="1:16" x14ac:dyDescent="0.2">
      <c r="A47" s="5">
        <f t="shared" si="1"/>
        <v>34</v>
      </c>
      <c r="B47" s="82"/>
      <c r="C47" s="83" t="s">
        <v>152</v>
      </c>
      <c r="D47" s="82"/>
      <c r="E47" s="12" t="s">
        <v>116</v>
      </c>
      <c r="F47" s="7">
        <v>6</v>
      </c>
      <c r="G47" s="8">
        <v>6</v>
      </c>
      <c r="H47" s="9">
        <v>1</v>
      </c>
      <c r="I47" s="10" t="s">
        <v>19</v>
      </c>
      <c r="J47" s="11" t="s">
        <v>20</v>
      </c>
      <c r="K47" s="11" t="s">
        <v>16</v>
      </c>
      <c r="L47" s="11" t="s">
        <v>20</v>
      </c>
      <c r="M47" s="11" t="s">
        <v>17</v>
      </c>
      <c r="N47" s="11" t="s">
        <v>22</v>
      </c>
      <c r="O47" s="11" t="s">
        <v>18</v>
      </c>
      <c r="P47" s="81" t="s">
        <v>23</v>
      </c>
    </row>
    <row r="48" spans="1:16" ht="13.5" thickBot="1" x14ac:dyDescent="0.25">
      <c r="A48" s="13"/>
      <c r="B48" s="84"/>
      <c r="C48" s="85"/>
      <c r="D48" s="84"/>
      <c r="E48" s="86"/>
      <c r="F48" s="14"/>
      <c r="G48" s="15"/>
      <c r="H48" s="16"/>
      <c r="I48" s="17"/>
      <c r="J48" s="18"/>
      <c r="K48" s="18"/>
      <c r="L48" s="18"/>
      <c r="M48" s="18"/>
      <c r="N48" s="18"/>
      <c r="O48" s="18"/>
      <c r="P48" s="87"/>
    </row>
    <row r="49" spans="1:16" ht="15.75" customHeight="1" thickBot="1" x14ac:dyDescent="0.25">
      <c r="A49" s="133" t="s">
        <v>153</v>
      </c>
      <c r="B49" s="134"/>
      <c r="C49" s="134"/>
      <c r="D49" s="88"/>
      <c r="E49" s="89"/>
      <c r="F49" s="90">
        <f>SUM(F13:F48)</f>
        <v>496.6</v>
      </c>
      <c r="G49" s="91">
        <f>AVERAGE(G13:G48)</f>
        <v>6</v>
      </c>
      <c r="H49" s="92">
        <f>SUM(H13:H48)</f>
        <v>34</v>
      </c>
      <c r="I49" s="93"/>
      <c r="J49" s="94"/>
      <c r="K49" s="94"/>
      <c r="L49" s="94"/>
      <c r="M49" s="94"/>
      <c r="N49" s="94"/>
      <c r="O49" s="94"/>
      <c r="P49" s="95"/>
    </row>
    <row r="50" spans="1:16" ht="13.5" thickTop="1" x14ac:dyDescent="0.2">
      <c r="L50" s="19"/>
      <c r="M50" s="19"/>
      <c r="N50" s="19"/>
      <c r="O50" s="19"/>
      <c r="P50" s="19"/>
    </row>
    <row r="51" spans="1:16" x14ac:dyDescent="0.2">
      <c r="L51" s="19"/>
      <c r="M51" s="19" t="s">
        <v>27</v>
      </c>
      <c r="N51" s="19"/>
      <c r="O51" s="19"/>
      <c r="P51" s="19"/>
    </row>
    <row r="52" spans="1:16" x14ac:dyDescent="0.2">
      <c r="L52" s="19"/>
      <c r="M52" s="19" t="s">
        <v>28</v>
      </c>
      <c r="N52" s="19"/>
      <c r="O52" s="19"/>
      <c r="P52" s="19"/>
    </row>
    <row r="53" spans="1:16" s="20" customFormat="1" x14ac:dyDescent="0.2">
      <c r="L53" s="21"/>
      <c r="M53" s="19"/>
      <c r="N53" s="21"/>
      <c r="O53" s="21"/>
      <c r="P53" s="21"/>
    </row>
    <row r="54" spans="1:16" s="20" customFormat="1" x14ac:dyDescent="0.2">
      <c r="L54" s="21"/>
      <c r="M54" s="19"/>
      <c r="N54" s="21"/>
      <c r="O54" s="21"/>
      <c r="P54" s="21"/>
    </row>
    <row r="55" spans="1:16" s="20" customFormat="1" x14ac:dyDescent="0.2">
      <c r="L55" s="21"/>
      <c r="M55" s="19"/>
      <c r="N55" s="21"/>
      <c r="O55" s="21"/>
      <c r="P55" s="21"/>
    </row>
    <row r="56" spans="1:16" s="20" customFormat="1" x14ac:dyDescent="0.2">
      <c r="L56" s="21"/>
      <c r="M56" s="21" t="s">
        <v>154</v>
      </c>
      <c r="N56" s="21"/>
      <c r="O56" s="21"/>
      <c r="P56" s="21"/>
    </row>
    <row r="57" spans="1:16" x14ac:dyDescent="0.2">
      <c r="L57" s="19"/>
      <c r="M57" s="19" t="s">
        <v>29</v>
      </c>
      <c r="N57" s="19"/>
      <c r="O57" s="19"/>
      <c r="P57" s="19"/>
    </row>
    <row r="58" spans="1:16" x14ac:dyDescent="0.2">
      <c r="L58" s="19"/>
      <c r="M58" s="19"/>
      <c r="N58" s="19"/>
      <c r="O58" s="19"/>
      <c r="P58" s="19"/>
    </row>
  </sheetData>
  <mergeCells count="15">
    <mergeCell ref="M10:N10"/>
    <mergeCell ref="O10:P10"/>
    <mergeCell ref="B12:C12"/>
    <mergeCell ref="D12:E12"/>
    <mergeCell ref="A49:C49"/>
    <mergeCell ref="A9:A11"/>
    <mergeCell ref="B9:C11"/>
    <mergeCell ref="D9:E11"/>
    <mergeCell ref="F9:H9"/>
    <mergeCell ref="I9:P9"/>
    <mergeCell ref="F10:F11"/>
    <mergeCell ref="G10:G11"/>
    <mergeCell ref="H10:H11"/>
    <mergeCell ref="I10:J10"/>
    <mergeCell ref="K10:L10"/>
  </mergeCells>
  <printOptions horizontalCentered="1"/>
  <pageMargins left="0" right="0" top="0.23622047244094491" bottom="0.74803149606299213" header="7.874015748031496E-2" footer="0.31496062992125984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60"/>
  <sheetViews>
    <sheetView view="pageBreakPreview" topLeftCell="A43" zoomScaleSheetLayoutView="100" workbookViewId="0">
      <selection activeCell="E27" sqref="E27"/>
    </sheetView>
  </sheetViews>
  <sheetFormatPr defaultRowHeight="12.75" x14ac:dyDescent="0.2"/>
  <cols>
    <col min="1" max="1" width="3.85546875" style="1" bestFit="1" customWidth="1"/>
    <col min="2" max="2" width="8.28515625" style="1" customWidth="1"/>
    <col min="3" max="3" width="27.42578125" style="1" bestFit="1" customWidth="1"/>
    <col min="4" max="4" width="22.42578125" style="1" bestFit="1" customWidth="1"/>
    <col min="5" max="5" width="7.42578125" style="1" bestFit="1" customWidth="1"/>
    <col min="6" max="6" width="5.5703125" style="1" bestFit="1" customWidth="1"/>
    <col min="7" max="7" width="7.5703125" style="1" bestFit="1" customWidth="1"/>
    <col min="8" max="8" width="14.140625" style="1" customWidth="1"/>
    <col min="9" max="9" width="11.140625" style="1" customWidth="1"/>
    <col min="10" max="10" width="12.7109375" style="1" customWidth="1"/>
    <col min="11" max="11" width="11" style="1" customWidth="1"/>
    <col min="12" max="12" width="11.140625" style="1" customWidth="1"/>
    <col min="13" max="13" width="10.85546875" style="1" customWidth="1"/>
    <col min="14" max="15" width="11.140625" style="1" customWidth="1"/>
    <col min="16" max="16" width="9.7109375" style="1" customWidth="1"/>
    <col min="17" max="16384" width="9.140625" style="1"/>
  </cols>
  <sheetData>
    <row r="2" spans="1:16" x14ac:dyDescent="0.2">
      <c r="P2" s="2" t="s">
        <v>0</v>
      </c>
    </row>
    <row r="3" spans="1:16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s="4" customFormat="1" x14ac:dyDescent="0.2">
      <c r="A5" s="122" t="s">
        <v>69</v>
      </c>
      <c r="B5" s="122"/>
      <c r="C5" s="4" t="s">
        <v>70</v>
      </c>
    </row>
    <row r="6" spans="1:16" s="4" customFormat="1" x14ac:dyDescent="0.2">
      <c r="A6" s="122" t="s">
        <v>73</v>
      </c>
      <c r="B6" s="122"/>
      <c r="C6" s="4" t="s">
        <v>74</v>
      </c>
    </row>
    <row r="7" spans="1:16" s="4" customFormat="1" x14ac:dyDescent="0.2">
      <c r="A7" s="122" t="s">
        <v>71</v>
      </c>
      <c r="B7" s="122"/>
      <c r="C7" s="4" t="s">
        <v>72</v>
      </c>
    </row>
    <row r="8" spans="1:16" ht="13.5" thickBot="1" x14ac:dyDescent="0.25"/>
    <row r="9" spans="1:16" ht="26.25" customHeight="1" thickTop="1" x14ac:dyDescent="0.2">
      <c r="A9" s="106" t="s">
        <v>2</v>
      </c>
      <c r="B9" s="50"/>
      <c r="C9" s="51"/>
      <c r="D9" s="109" t="s">
        <v>75</v>
      </c>
      <c r="E9" s="112" t="s">
        <v>3</v>
      </c>
      <c r="F9" s="113"/>
      <c r="G9" s="114"/>
      <c r="H9" s="124" t="s">
        <v>4</v>
      </c>
      <c r="I9" s="125"/>
      <c r="J9" s="125"/>
      <c r="K9" s="125"/>
      <c r="L9" s="125"/>
      <c r="M9" s="125"/>
      <c r="N9" s="125"/>
      <c r="O9" s="125"/>
      <c r="P9" s="99" t="s">
        <v>93</v>
      </c>
    </row>
    <row r="10" spans="1:16" ht="38.25" customHeight="1" x14ac:dyDescent="0.2">
      <c r="A10" s="107"/>
      <c r="B10" s="52" t="s">
        <v>32</v>
      </c>
      <c r="C10" s="53" t="s">
        <v>31</v>
      </c>
      <c r="D10" s="110"/>
      <c r="E10" s="115" t="s">
        <v>5</v>
      </c>
      <c r="F10" s="117" t="s">
        <v>6</v>
      </c>
      <c r="G10" s="119" t="s">
        <v>7</v>
      </c>
      <c r="H10" s="121" t="s">
        <v>8</v>
      </c>
      <c r="I10" s="105"/>
      <c r="J10" s="104" t="s">
        <v>9</v>
      </c>
      <c r="K10" s="105"/>
      <c r="L10" s="104" t="s">
        <v>10</v>
      </c>
      <c r="M10" s="105"/>
      <c r="N10" s="102" t="s">
        <v>11</v>
      </c>
      <c r="O10" s="103"/>
      <c r="P10" s="100"/>
    </row>
    <row r="11" spans="1:16" x14ac:dyDescent="0.2">
      <c r="A11" s="108"/>
      <c r="B11" s="55"/>
      <c r="C11" s="56"/>
      <c r="D11" s="111"/>
      <c r="E11" s="116"/>
      <c r="F11" s="118"/>
      <c r="G11" s="120"/>
      <c r="H11" s="57" t="s">
        <v>12</v>
      </c>
      <c r="I11" s="58" t="s">
        <v>13</v>
      </c>
      <c r="J11" s="58" t="s">
        <v>12</v>
      </c>
      <c r="K11" s="58" t="s">
        <v>13</v>
      </c>
      <c r="L11" s="58" t="s">
        <v>12</v>
      </c>
      <c r="M11" s="58" t="s">
        <v>13</v>
      </c>
      <c r="N11" s="58" t="s">
        <v>12</v>
      </c>
      <c r="O11" s="59" t="s">
        <v>13</v>
      </c>
      <c r="P11" s="101"/>
    </row>
    <row r="12" spans="1:16" ht="15.75" customHeight="1" thickBot="1" x14ac:dyDescent="0.25">
      <c r="A12" s="60">
        <v>1</v>
      </c>
      <c r="B12" s="61">
        <v>2</v>
      </c>
      <c r="C12" s="62">
        <v>3</v>
      </c>
      <c r="D12" s="61">
        <v>4</v>
      </c>
      <c r="E12" s="63">
        <f>D12+1</f>
        <v>5</v>
      </c>
      <c r="F12" s="64">
        <f t="shared" ref="F12:N12" si="0">E12+1</f>
        <v>6</v>
      </c>
      <c r="G12" s="65">
        <f t="shared" si="0"/>
        <v>7</v>
      </c>
      <c r="H12" s="63">
        <f t="shared" si="0"/>
        <v>8</v>
      </c>
      <c r="I12" s="64">
        <f t="shared" si="0"/>
        <v>9</v>
      </c>
      <c r="J12" s="64">
        <f t="shared" si="0"/>
        <v>10</v>
      </c>
      <c r="K12" s="64">
        <f t="shared" si="0"/>
        <v>11</v>
      </c>
      <c r="L12" s="64">
        <f t="shared" si="0"/>
        <v>12</v>
      </c>
      <c r="M12" s="64">
        <f t="shared" si="0"/>
        <v>13</v>
      </c>
      <c r="N12" s="64">
        <f t="shared" si="0"/>
        <v>14</v>
      </c>
      <c r="O12" s="66">
        <f>M12+1</f>
        <v>14</v>
      </c>
      <c r="P12" s="67">
        <f>N12+1</f>
        <v>15</v>
      </c>
    </row>
    <row r="13" spans="1:16" x14ac:dyDescent="0.2">
      <c r="A13" s="5"/>
      <c r="B13" s="22"/>
      <c r="C13" s="6"/>
      <c r="D13" s="22"/>
      <c r="E13" s="7"/>
      <c r="F13" s="8"/>
      <c r="G13" s="9"/>
      <c r="H13" s="10"/>
      <c r="I13" s="11"/>
      <c r="J13" s="11"/>
      <c r="K13" s="11"/>
      <c r="L13" s="11"/>
      <c r="M13" s="11"/>
      <c r="N13" s="11"/>
      <c r="O13" s="25"/>
      <c r="P13" s="27"/>
    </row>
    <row r="14" spans="1:16" x14ac:dyDescent="0.2">
      <c r="A14" s="5">
        <v>1</v>
      </c>
      <c r="B14" s="23"/>
      <c r="C14" s="12" t="s">
        <v>33</v>
      </c>
      <c r="D14" s="23" t="s">
        <v>76</v>
      </c>
      <c r="E14" s="7">
        <v>12</v>
      </c>
      <c r="F14" s="8">
        <v>6</v>
      </c>
      <c r="G14" s="9">
        <v>1</v>
      </c>
      <c r="H14" s="10" t="s">
        <v>14</v>
      </c>
      <c r="I14" s="11" t="s">
        <v>15</v>
      </c>
      <c r="J14" s="11" t="s">
        <v>16</v>
      </c>
      <c r="K14" s="11" t="s">
        <v>15</v>
      </c>
      <c r="L14" s="11" t="s">
        <v>17</v>
      </c>
      <c r="M14" s="11" t="s">
        <v>15</v>
      </c>
      <c r="N14" s="11" t="s">
        <v>18</v>
      </c>
      <c r="O14" s="25" t="s">
        <v>15</v>
      </c>
      <c r="P14" s="27"/>
    </row>
    <row r="15" spans="1:16" x14ac:dyDescent="0.2">
      <c r="A15" s="5">
        <f>A14+1</f>
        <v>2</v>
      </c>
      <c r="B15" s="23"/>
      <c r="C15" s="23" t="s">
        <v>68</v>
      </c>
      <c r="D15" s="23" t="s">
        <v>77</v>
      </c>
      <c r="E15" s="7">
        <v>12</v>
      </c>
      <c r="F15" s="8">
        <v>4</v>
      </c>
      <c r="G15" s="9">
        <v>1</v>
      </c>
      <c r="H15" s="10" t="s">
        <v>19</v>
      </c>
      <c r="I15" s="11" t="s">
        <v>20</v>
      </c>
      <c r="J15" s="11" t="s">
        <v>16</v>
      </c>
      <c r="K15" s="11" t="s">
        <v>20</v>
      </c>
      <c r="L15" s="11" t="s">
        <v>17</v>
      </c>
      <c r="M15" s="11" t="s">
        <v>15</v>
      </c>
      <c r="N15" s="11" t="s">
        <v>18</v>
      </c>
      <c r="O15" s="25" t="s">
        <v>15</v>
      </c>
      <c r="P15" s="27"/>
    </row>
    <row r="16" spans="1:16" x14ac:dyDescent="0.2">
      <c r="A16" s="5">
        <f t="shared" ref="A16:A47" si="1">A15+1</f>
        <v>3</v>
      </c>
      <c r="B16" s="23"/>
      <c r="C16" s="23" t="s">
        <v>34</v>
      </c>
      <c r="D16" s="23" t="s">
        <v>77</v>
      </c>
      <c r="E16" s="7">
        <v>6</v>
      </c>
      <c r="F16" s="8">
        <v>6</v>
      </c>
      <c r="G16" s="9">
        <v>1</v>
      </c>
      <c r="H16" s="10" t="s">
        <v>19</v>
      </c>
      <c r="I16" s="11" t="s">
        <v>20</v>
      </c>
      <c r="J16" s="11" t="s">
        <v>16</v>
      </c>
      <c r="K16" s="11" t="s">
        <v>20</v>
      </c>
      <c r="L16" s="11" t="s">
        <v>17</v>
      </c>
      <c r="M16" s="11" t="s">
        <v>15</v>
      </c>
      <c r="N16" s="11" t="s">
        <v>18</v>
      </c>
      <c r="O16" s="25" t="s">
        <v>20</v>
      </c>
      <c r="P16" s="27"/>
    </row>
    <row r="17" spans="1:16" x14ac:dyDescent="0.2">
      <c r="A17" s="5">
        <f t="shared" si="1"/>
        <v>4</v>
      </c>
      <c r="B17" s="23"/>
      <c r="C17" s="23" t="s">
        <v>35</v>
      </c>
      <c r="D17" s="23" t="s">
        <v>77</v>
      </c>
      <c r="E17" s="7">
        <v>6</v>
      </c>
      <c r="F17" s="8">
        <v>6</v>
      </c>
      <c r="G17" s="9">
        <v>1</v>
      </c>
      <c r="H17" s="10" t="s">
        <v>19</v>
      </c>
      <c r="I17" s="11" t="s">
        <v>20</v>
      </c>
      <c r="J17" s="11" t="s">
        <v>16</v>
      </c>
      <c r="K17" s="11" t="s">
        <v>20</v>
      </c>
      <c r="L17" s="11" t="s">
        <v>17</v>
      </c>
      <c r="M17" s="11" t="s">
        <v>15</v>
      </c>
      <c r="N17" s="11" t="s">
        <v>18</v>
      </c>
      <c r="O17" s="25" t="s">
        <v>20</v>
      </c>
      <c r="P17" s="27"/>
    </row>
    <row r="18" spans="1:16" x14ac:dyDescent="0.2">
      <c r="A18" s="5">
        <f t="shared" si="1"/>
        <v>5</v>
      </c>
      <c r="B18" s="23"/>
      <c r="C18" s="23" t="s">
        <v>36</v>
      </c>
      <c r="D18" s="23" t="s">
        <v>77</v>
      </c>
      <c r="E18" s="7">
        <v>4</v>
      </c>
      <c r="F18" s="8">
        <v>6</v>
      </c>
      <c r="G18" s="9">
        <v>1</v>
      </c>
      <c r="H18" s="10" t="s">
        <v>14</v>
      </c>
      <c r="I18" s="11" t="s">
        <v>20</v>
      </c>
      <c r="J18" s="11" t="s">
        <v>16</v>
      </c>
      <c r="K18" s="11" t="s">
        <v>20</v>
      </c>
      <c r="L18" s="11" t="s">
        <v>21</v>
      </c>
      <c r="M18" s="11" t="s">
        <v>20</v>
      </c>
      <c r="N18" s="11" t="s">
        <v>18</v>
      </c>
      <c r="O18" s="25" t="s">
        <v>20</v>
      </c>
      <c r="P18" s="27"/>
    </row>
    <row r="19" spans="1:16" x14ac:dyDescent="0.2">
      <c r="A19" s="5">
        <f t="shared" si="1"/>
        <v>6</v>
      </c>
      <c r="B19" s="23"/>
      <c r="C19" s="23" t="s">
        <v>37</v>
      </c>
      <c r="D19" s="23" t="s">
        <v>77</v>
      </c>
      <c r="E19" s="7">
        <v>6</v>
      </c>
      <c r="F19" s="8">
        <v>6</v>
      </c>
      <c r="G19" s="9">
        <v>1</v>
      </c>
      <c r="H19" s="10" t="s">
        <v>14</v>
      </c>
      <c r="I19" s="11" t="s">
        <v>20</v>
      </c>
      <c r="J19" s="11" t="s">
        <v>16</v>
      </c>
      <c r="K19" s="11" t="s">
        <v>20</v>
      </c>
      <c r="L19" s="11" t="s">
        <v>21</v>
      </c>
      <c r="M19" s="11" t="s">
        <v>20</v>
      </c>
      <c r="N19" s="11" t="s">
        <v>18</v>
      </c>
      <c r="O19" s="25" t="s">
        <v>15</v>
      </c>
      <c r="P19" s="27"/>
    </row>
    <row r="20" spans="1:16" x14ac:dyDescent="0.2">
      <c r="A20" s="5">
        <f t="shared" si="1"/>
        <v>7</v>
      </c>
      <c r="B20" s="23"/>
      <c r="C20" s="23" t="s">
        <v>38</v>
      </c>
      <c r="D20" s="23" t="s">
        <v>77</v>
      </c>
      <c r="E20" s="7">
        <v>12</v>
      </c>
      <c r="F20" s="8">
        <v>8</v>
      </c>
      <c r="G20" s="9">
        <v>1</v>
      </c>
      <c r="H20" s="10" t="s">
        <v>19</v>
      </c>
      <c r="I20" s="11" t="s">
        <v>15</v>
      </c>
      <c r="J20" s="11" t="s">
        <v>16</v>
      </c>
      <c r="K20" s="11" t="s">
        <v>15</v>
      </c>
      <c r="L20" s="11" t="s">
        <v>17</v>
      </c>
      <c r="M20" s="11" t="s">
        <v>15</v>
      </c>
      <c r="N20" s="11" t="s">
        <v>18</v>
      </c>
      <c r="O20" s="25" t="s">
        <v>22</v>
      </c>
      <c r="P20" s="27"/>
    </row>
    <row r="21" spans="1:16" x14ac:dyDescent="0.2">
      <c r="A21" s="5">
        <f t="shared" si="1"/>
        <v>8</v>
      </c>
      <c r="B21" s="23"/>
      <c r="C21" s="23" t="s">
        <v>39</v>
      </c>
      <c r="D21" s="23" t="s">
        <v>77</v>
      </c>
      <c r="E21" s="7">
        <v>12</v>
      </c>
      <c r="F21" s="8">
        <v>6</v>
      </c>
      <c r="G21" s="9">
        <v>1</v>
      </c>
      <c r="H21" s="10" t="s">
        <v>14</v>
      </c>
      <c r="I21" s="11" t="s">
        <v>22</v>
      </c>
      <c r="J21" s="11" t="s">
        <v>16</v>
      </c>
      <c r="K21" s="11" t="s">
        <v>22</v>
      </c>
      <c r="L21" s="11" t="s">
        <v>17</v>
      </c>
      <c r="M21" s="11" t="s">
        <v>22</v>
      </c>
      <c r="N21" s="11" t="s">
        <v>18</v>
      </c>
      <c r="O21" s="25" t="s">
        <v>20</v>
      </c>
      <c r="P21" s="27"/>
    </row>
    <row r="22" spans="1:16" x14ac:dyDescent="0.2">
      <c r="A22" s="5">
        <f t="shared" si="1"/>
        <v>9</v>
      </c>
      <c r="B22" s="23"/>
      <c r="C22" s="23" t="s">
        <v>40</v>
      </c>
      <c r="D22" s="23" t="s">
        <v>78</v>
      </c>
      <c r="E22" s="7">
        <v>6</v>
      </c>
      <c r="F22" s="8">
        <v>6</v>
      </c>
      <c r="G22" s="9">
        <v>1</v>
      </c>
      <c r="H22" s="10" t="s">
        <v>19</v>
      </c>
      <c r="I22" s="11" t="s">
        <v>15</v>
      </c>
      <c r="J22" s="11" t="s">
        <v>16</v>
      </c>
      <c r="K22" s="11" t="s">
        <v>15</v>
      </c>
      <c r="L22" s="11" t="s">
        <v>17</v>
      </c>
      <c r="M22" s="11" t="s">
        <v>15</v>
      </c>
      <c r="N22" s="11" t="s">
        <v>18</v>
      </c>
      <c r="O22" s="25" t="s">
        <v>20</v>
      </c>
      <c r="P22" s="27"/>
    </row>
    <row r="23" spans="1:16" x14ac:dyDescent="0.2">
      <c r="A23" s="5">
        <f t="shared" si="1"/>
        <v>10</v>
      </c>
      <c r="B23" s="23"/>
      <c r="C23" s="23" t="s">
        <v>41</v>
      </c>
      <c r="D23" s="23" t="s">
        <v>79</v>
      </c>
      <c r="E23" s="7">
        <v>8</v>
      </c>
      <c r="F23" s="8">
        <v>6</v>
      </c>
      <c r="G23" s="9">
        <v>1</v>
      </c>
      <c r="H23" s="10" t="s">
        <v>19</v>
      </c>
      <c r="I23" s="11" t="s">
        <v>20</v>
      </c>
      <c r="J23" s="11" t="s">
        <v>16</v>
      </c>
      <c r="K23" s="11" t="s">
        <v>20</v>
      </c>
      <c r="L23" s="11" t="s">
        <v>17</v>
      </c>
      <c r="M23" s="11" t="s">
        <v>15</v>
      </c>
      <c r="N23" s="11" t="s">
        <v>18</v>
      </c>
      <c r="O23" s="25" t="s">
        <v>23</v>
      </c>
      <c r="P23" s="27"/>
    </row>
    <row r="24" spans="1:16" x14ac:dyDescent="0.2">
      <c r="A24" s="5">
        <f t="shared" si="1"/>
        <v>11</v>
      </c>
      <c r="B24" s="23"/>
      <c r="C24" s="23" t="s">
        <v>42</v>
      </c>
      <c r="D24" s="23" t="s">
        <v>79</v>
      </c>
      <c r="E24" s="7">
        <v>12</v>
      </c>
      <c r="F24" s="8">
        <v>6</v>
      </c>
      <c r="G24" s="9">
        <v>1</v>
      </c>
      <c r="H24" s="10" t="s">
        <v>19</v>
      </c>
      <c r="I24" s="11" t="s">
        <v>20</v>
      </c>
      <c r="J24" s="11" t="s">
        <v>16</v>
      </c>
      <c r="K24" s="11" t="s">
        <v>20</v>
      </c>
      <c r="L24" s="11" t="s">
        <v>17</v>
      </c>
      <c r="M24" s="11" t="s">
        <v>15</v>
      </c>
      <c r="N24" s="11" t="s">
        <v>18</v>
      </c>
      <c r="O24" s="25" t="s">
        <v>23</v>
      </c>
      <c r="P24" s="27"/>
    </row>
    <row r="25" spans="1:16" x14ac:dyDescent="0.2">
      <c r="A25" s="5">
        <f t="shared" si="1"/>
        <v>12</v>
      </c>
      <c r="B25" s="23"/>
      <c r="C25" s="23" t="s">
        <v>43</v>
      </c>
      <c r="D25" s="23" t="s">
        <v>79</v>
      </c>
      <c r="E25" s="7">
        <v>12</v>
      </c>
      <c r="F25" s="8">
        <v>6</v>
      </c>
      <c r="G25" s="9">
        <v>1</v>
      </c>
      <c r="H25" s="10" t="s">
        <v>19</v>
      </c>
      <c r="I25" s="11" t="s">
        <v>20</v>
      </c>
      <c r="J25" s="11" t="s">
        <v>16</v>
      </c>
      <c r="K25" s="11" t="s">
        <v>20</v>
      </c>
      <c r="L25" s="11" t="s">
        <v>17</v>
      </c>
      <c r="M25" s="11" t="s">
        <v>15</v>
      </c>
      <c r="N25" s="11" t="s">
        <v>18</v>
      </c>
      <c r="O25" s="25" t="s">
        <v>23</v>
      </c>
      <c r="P25" s="27"/>
    </row>
    <row r="26" spans="1:16" x14ac:dyDescent="0.2">
      <c r="A26" s="5">
        <f t="shared" si="1"/>
        <v>13</v>
      </c>
      <c r="B26" s="23"/>
      <c r="C26" s="23" t="s">
        <v>44</v>
      </c>
      <c r="D26" s="23" t="s">
        <v>79</v>
      </c>
      <c r="E26" s="7">
        <v>20</v>
      </c>
      <c r="F26" s="8">
        <v>6</v>
      </c>
      <c r="G26" s="9">
        <v>1</v>
      </c>
      <c r="H26" s="10" t="s">
        <v>19</v>
      </c>
      <c r="I26" s="11" t="s">
        <v>22</v>
      </c>
      <c r="J26" s="11" t="s">
        <v>24</v>
      </c>
      <c r="K26" s="11" t="s">
        <v>22</v>
      </c>
      <c r="L26" s="11" t="s">
        <v>17</v>
      </c>
      <c r="M26" s="11" t="s">
        <v>22</v>
      </c>
      <c r="N26" s="11" t="s">
        <v>18</v>
      </c>
      <c r="O26" s="25" t="s">
        <v>23</v>
      </c>
      <c r="P26" s="27"/>
    </row>
    <row r="27" spans="1:16" x14ac:dyDescent="0.2">
      <c r="A27" s="5">
        <f t="shared" si="1"/>
        <v>14</v>
      </c>
      <c r="B27" s="23"/>
      <c r="C27" s="23" t="s">
        <v>45</v>
      </c>
      <c r="D27" s="23" t="s">
        <v>79</v>
      </c>
      <c r="E27" s="7">
        <v>12</v>
      </c>
      <c r="F27" s="8">
        <v>6</v>
      </c>
      <c r="G27" s="9">
        <v>1</v>
      </c>
      <c r="H27" s="10" t="s">
        <v>19</v>
      </c>
      <c r="I27" s="11" t="s">
        <v>20</v>
      </c>
      <c r="J27" s="11" t="s">
        <v>16</v>
      </c>
      <c r="K27" s="11" t="s">
        <v>20</v>
      </c>
      <c r="L27" s="11" t="s">
        <v>17</v>
      </c>
      <c r="M27" s="11" t="s">
        <v>15</v>
      </c>
      <c r="N27" s="11" t="s">
        <v>18</v>
      </c>
      <c r="O27" s="25" t="s">
        <v>23</v>
      </c>
      <c r="P27" s="27"/>
    </row>
    <row r="28" spans="1:16" x14ac:dyDescent="0.2">
      <c r="A28" s="5">
        <f t="shared" si="1"/>
        <v>15</v>
      </c>
      <c r="B28" s="23"/>
      <c r="C28" s="23" t="s">
        <v>46</v>
      </c>
      <c r="D28" s="23" t="s">
        <v>80</v>
      </c>
      <c r="E28" s="7">
        <v>12</v>
      </c>
      <c r="F28" s="8">
        <v>6</v>
      </c>
      <c r="G28" s="9">
        <v>1</v>
      </c>
      <c r="H28" s="10" t="s">
        <v>19</v>
      </c>
      <c r="I28" s="11" t="s">
        <v>15</v>
      </c>
      <c r="J28" s="11" t="s">
        <v>16</v>
      </c>
      <c r="K28" s="11" t="s">
        <v>15</v>
      </c>
      <c r="L28" s="11" t="s">
        <v>17</v>
      </c>
      <c r="M28" s="11" t="s">
        <v>15</v>
      </c>
      <c r="N28" s="11" t="s">
        <v>18</v>
      </c>
      <c r="O28" s="25" t="s">
        <v>22</v>
      </c>
      <c r="P28" s="27"/>
    </row>
    <row r="29" spans="1:16" x14ac:dyDescent="0.2">
      <c r="A29" s="5">
        <f t="shared" si="1"/>
        <v>16</v>
      </c>
      <c r="B29" s="23"/>
      <c r="C29" s="23" t="s">
        <v>47</v>
      </c>
      <c r="D29" s="23" t="s">
        <v>81</v>
      </c>
      <c r="E29" s="7">
        <v>24</v>
      </c>
      <c r="F29" s="8">
        <v>6</v>
      </c>
      <c r="G29" s="9">
        <v>1</v>
      </c>
      <c r="H29" s="10" t="s">
        <v>19</v>
      </c>
      <c r="I29" s="11" t="s">
        <v>22</v>
      </c>
      <c r="J29" s="11" t="s">
        <v>24</v>
      </c>
      <c r="K29" s="11" t="s">
        <v>22</v>
      </c>
      <c r="L29" s="11" t="s">
        <v>17</v>
      </c>
      <c r="M29" s="11" t="s">
        <v>15</v>
      </c>
      <c r="N29" s="11" t="s">
        <v>18</v>
      </c>
      <c r="O29" s="25" t="s">
        <v>22</v>
      </c>
      <c r="P29" s="27"/>
    </row>
    <row r="30" spans="1:16" x14ac:dyDescent="0.2">
      <c r="A30" s="5">
        <f t="shared" si="1"/>
        <v>17</v>
      </c>
      <c r="B30" s="23"/>
      <c r="C30" s="23" t="s">
        <v>48</v>
      </c>
      <c r="D30" s="23" t="s">
        <v>82</v>
      </c>
      <c r="E30" s="7">
        <v>8</v>
      </c>
      <c r="F30" s="8">
        <v>6</v>
      </c>
      <c r="G30" s="9">
        <v>1</v>
      </c>
      <c r="H30" s="10" t="s">
        <v>19</v>
      </c>
      <c r="I30" s="11" t="s">
        <v>15</v>
      </c>
      <c r="J30" s="11" t="s">
        <v>16</v>
      </c>
      <c r="K30" s="11" t="s">
        <v>15</v>
      </c>
      <c r="L30" s="11" t="s">
        <v>17</v>
      </c>
      <c r="M30" s="11" t="s">
        <v>15</v>
      </c>
      <c r="N30" s="11" t="s">
        <v>18</v>
      </c>
      <c r="O30" s="25" t="s">
        <v>20</v>
      </c>
      <c r="P30" s="27"/>
    </row>
    <row r="31" spans="1:16" x14ac:dyDescent="0.2">
      <c r="A31" s="5">
        <f t="shared" si="1"/>
        <v>18</v>
      </c>
      <c r="B31" s="23"/>
      <c r="C31" s="23" t="s">
        <v>49</v>
      </c>
      <c r="D31" s="23" t="s">
        <v>83</v>
      </c>
      <c r="E31" s="7">
        <v>12</v>
      </c>
      <c r="F31" s="8">
        <v>6</v>
      </c>
      <c r="G31" s="9">
        <v>1</v>
      </c>
      <c r="H31" s="10" t="s">
        <v>19</v>
      </c>
      <c r="I31" s="11" t="s">
        <v>15</v>
      </c>
      <c r="J31" s="11" t="s">
        <v>16</v>
      </c>
      <c r="K31" s="11" t="s">
        <v>15</v>
      </c>
      <c r="L31" s="11" t="s">
        <v>17</v>
      </c>
      <c r="M31" s="11" t="s">
        <v>15</v>
      </c>
      <c r="N31" s="11" t="s">
        <v>18</v>
      </c>
      <c r="O31" s="25" t="s">
        <v>15</v>
      </c>
      <c r="P31" s="27"/>
    </row>
    <row r="32" spans="1:16" x14ac:dyDescent="0.2">
      <c r="A32" s="5">
        <f t="shared" si="1"/>
        <v>19</v>
      </c>
      <c r="B32" s="23"/>
      <c r="C32" s="23" t="s">
        <v>50</v>
      </c>
      <c r="D32" s="23" t="s">
        <v>84</v>
      </c>
      <c r="E32" s="7">
        <v>24</v>
      </c>
      <c r="F32" s="8">
        <v>6</v>
      </c>
      <c r="G32" s="9">
        <v>1</v>
      </c>
      <c r="H32" s="10" t="s">
        <v>19</v>
      </c>
      <c r="I32" s="11" t="s">
        <v>15</v>
      </c>
      <c r="J32" s="11" t="s">
        <v>16</v>
      </c>
      <c r="K32" s="11" t="s">
        <v>22</v>
      </c>
      <c r="L32" s="11" t="s">
        <v>17</v>
      </c>
      <c r="M32" s="11" t="s">
        <v>15</v>
      </c>
      <c r="N32" s="11" t="s">
        <v>18</v>
      </c>
      <c r="O32" s="25" t="s">
        <v>22</v>
      </c>
      <c r="P32" s="27"/>
    </row>
    <row r="33" spans="1:16" x14ac:dyDescent="0.2">
      <c r="A33" s="5">
        <f t="shared" si="1"/>
        <v>20</v>
      </c>
      <c r="B33" s="23"/>
      <c r="C33" s="23" t="s">
        <v>51</v>
      </c>
      <c r="D33" s="23" t="s">
        <v>91</v>
      </c>
      <c r="E33" s="7">
        <v>60</v>
      </c>
      <c r="F33" s="8">
        <v>6</v>
      </c>
      <c r="G33" s="9">
        <v>1</v>
      </c>
      <c r="H33" s="10" t="s">
        <v>25</v>
      </c>
      <c r="I33" s="11" t="s">
        <v>22</v>
      </c>
      <c r="J33" s="11" t="s">
        <v>16</v>
      </c>
      <c r="K33" s="11" t="s">
        <v>22</v>
      </c>
      <c r="L33" s="11" t="s">
        <v>17</v>
      </c>
      <c r="M33" s="11" t="s">
        <v>15</v>
      </c>
      <c r="N33" s="11" t="s">
        <v>18</v>
      </c>
      <c r="O33" s="25" t="s">
        <v>22</v>
      </c>
      <c r="P33" s="27"/>
    </row>
    <row r="34" spans="1:16" x14ac:dyDescent="0.2">
      <c r="A34" s="5">
        <f t="shared" si="1"/>
        <v>21</v>
      </c>
      <c r="B34" s="23"/>
      <c r="C34" s="23" t="s">
        <v>52</v>
      </c>
      <c r="D34" s="23" t="s">
        <v>92</v>
      </c>
      <c r="E34" s="7">
        <v>24</v>
      </c>
      <c r="F34" s="8">
        <v>6</v>
      </c>
      <c r="G34" s="9">
        <v>1</v>
      </c>
      <c r="H34" s="10" t="s">
        <v>19</v>
      </c>
      <c r="I34" s="11" t="s">
        <v>15</v>
      </c>
      <c r="J34" s="11" t="s">
        <v>16</v>
      </c>
      <c r="K34" s="11" t="s">
        <v>15</v>
      </c>
      <c r="L34" s="11" t="s">
        <v>17</v>
      </c>
      <c r="M34" s="11" t="s">
        <v>15</v>
      </c>
      <c r="N34" s="11" t="s">
        <v>18</v>
      </c>
      <c r="O34" s="25" t="s">
        <v>20</v>
      </c>
      <c r="P34" s="27"/>
    </row>
    <row r="35" spans="1:16" x14ac:dyDescent="0.2">
      <c r="A35" s="5">
        <f t="shared" si="1"/>
        <v>22</v>
      </c>
      <c r="B35" s="23"/>
      <c r="C35" s="23" t="s">
        <v>53</v>
      </c>
      <c r="D35" s="23" t="s">
        <v>91</v>
      </c>
      <c r="E35" s="7">
        <v>40</v>
      </c>
      <c r="F35" s="8">
        <v>6</v>
      </c>
      <c r="G35" s="9">
        <v>1</v>
      </c>
      <c r="H35" s="10" t="s">
        <v>25</v>
      </c>
      <c r="I35" s="11" t="s">
        <v>22</v>
      </c>
      <c r="J35" s="11" t="s">
        <v>16</v>
      </c>
      <c r="K35" s="11" t="s">
        <v>22</v>
      </c>
      <c r="L35" s="11" t="s">
        <v>17</v>
      </c>
      <c r="M35" s="11" t="s">
        <v>15</v>
      </c>
      <c r="N35" s="11" t="s">
        <v>18</v>
      </c>
      <c r="O35" s="25" t="s">
        <v>22</v>
      </c>
      <c r="P35" s="27"/>
    </row>
    <row r="36" spans="1:16" x14ac:dyDescent="0.2">
      <c r="A36" s="5">
        <f t="shared" si="1"/>
        <v>23</v>
      </c>
      <c r="B36" s="23"/>
      <c r="C36" s="23" t="s">
        <v>54</v>
      </c>
      <c r="D36" s="23" t="s">
        <v>91</v>
      </c>
      <c r="E36" s="7">
        <v>12</v>
      </c>
      <c r="F36" s="8">
        <v>6</v>
      </c>
      <c r="G36" s="9">
        <v>1</v>
      </c>
      <c r="H36" s="10" t="s">
        <v>19</v>
      </c>
      <c r="I36" s="11" t="s">
        <v>15</v>
      </c>
      <c r="J36" s="11" t="s">
        <v>16</v>
      </c>
      <c r="K36" s="11" t="s">
        <v>15</v>
      </c>
      <c r="L36" s="11" t="s">
        <v>17</v>
      </c>
      <c r="M36" s="11" t="s">
        <v>15</v>
      </c>
      <c r="N36" s="11" t="s">
        <v>18</v>
      </c>
      <c r="O36" s="25" t="s">
        <v>15</v>
      </c>
      <c r="P36" s="27"/>
    </row>
    <row r="37" spans="1:16" x14ac:dyDescent="0.2">
      <c r="A37" s="5">
        <f t="shared" si="1"/>
        <v>24</v>
      </c>
      <c r="B37" s="23"/>
      <c r="C37" s="23" t="s">
        <v>55</v>
      </c>
      <c r="D37" s="23" t="s">
        <v>90</v>
      </c>
      <c r="E37" s="7">
        <v>14</v>
      </c>
      <c r="F37" s="8">
        <v>6</v>
      </c>
      <c r="G37" s="9">
        <v>1</v>
      </c>
      <c r="H37" s="10" t="s">
        <v>14</v>
      </c>
      <c r="I37" s="11" t="s">
        <v>15</v>
      </c>
      <c r="J37" s="11" t="s">
        <v>16</v>
      </c>
      <c r="K37" s="11" t="s">
        <v>15</v>
      </c>
      <c r="L37" s="11" t="s">
        <v>17</v>
      </c>
      <c r="M37" s="11" t="s">
        <v>15</v>
      </c>
      <c r="N37" s="11" t="s">
        <v>18</v>
      </c>
      <c r="O37" s="25" t="s">
        <v>15</v>
      </c>
      <c r="P37" s="27"/>
    </row>
    <row r="38" spans="1:16" x14ac:dyDescent="0.2">
      <c r="A38" s="5">
        <f t="shared" si="1"/>
        <v>25</v>
      </c>
      <c r="B38" s="23"/>
      <c r="C38" s="23" t="s">
        <v>56</v>
      </c>
      <c r="D38" s="23" t="s">
        <v>89</v>
      </c>
      <c r="E38" s="7">
        <v>36.6</v>
      </c>
      <c r="F38" s="8">
        <v>6</v>
      </c>
      <c r="G38" s="9">
        <v>1</v>
      </c>
      <c r="H38" s="10" t="s">
        <v>14</v>
      </c>
      <c r="I38" s="11" t="s">
        <v>15</v>
      </c>
      <c r="J38" s="11" t="s">
        <v>16</v>
      </c>
      <c r="K38" s="11" t="s">
        <v>15</v>
      </c>
      <c r="L38" s="11" t="s">
        <v>26</v>
      </c>
      <c r="M38" s="11" t="s">
        <v>15</v>
      </c>
      <c r="N38" s="11" t="s">
        <v>18</v>
      </c>
      <c r="O38" s="25" t="s">
        <v>20</v>
      </c>
      <c r="P38" s="27"/>
    </row>
    <row r="39" spans="1:16" x14ac:dyDescent="0.2">
      <c r="A39" s="5">
        <f t="shared" si="1"/>
        <v>26</v>
      </c>
      <c r="B39" s="23"/>
      <c r="C39" s="23" t="s">
        <v>57</v>
      </c>
      <c r="D39" s="23" t="s">
        <v>88</v>
      </c>
      <c r="E39" s="7">
        <v>12</v>
      </c>
      <c r="F39" s="8">
        <v>6</v>
      </c>
      <c r="G39" s="9">
        <v>1</v>
      </c>
      <c r="H39" s="10" t="s">
        <v>19</v>
      </c>
      <c r="I39" s="11" t="s">
        <v>15</v>
      </c>
      <c r="J39" s="11" t="s">
        <v>16</v>
      </c>
      <c r="K39" s="11" t="s">
        <v>15</v>
      </c>
      <c r="L39" s="11" t="s">
        <v>17</v>
      </c>
      <c r="M39" s="11" t="s">
        <v>15</v>
      </c>
      <c r="N39" s="11" t="s">
        <v>18</v>
      </c>
      <c r="O39" s="25" t="s">
        <v>22</v>
      </c>
      <c r="P39" s="27"/>
    </row>
    <row r="40" spans="1:16" x14ac:dyDescent="0.2">
      <c r="A40" s="5">
        <f t="shared" si="1"/>
        <v>27</v>
      </c>
      <c r="B40" s="23"/>
      <c r="C40" s="23" t="s">
        <v>58</v>
      </c>
      <c r="D40" s="23" t="s">
        <v>88</v>
      </c>
      <c r="E40" s="7">
        <v>8</v>
      </c>
      <c r="F40" s="8">
        <v>6</v>
      </c>
      <c r="G40" s="9">
        <v>1</v>
      </c>
      <c r="H40" s="10" t="s">
        <v>19</v>
      </c>
      <c r="I40" s="11" t="s">
        <v>15</v>
      </c>
      <c r="J40" s="11" t="s">
        <v>16</v>
      </c>
      <c r="K40" s="11" t="s">
        <v>15</v>
      </c>
      <c r="L40" s="11" t="s">
        <v>17</v>
      </c>
      <c r="M40" s="11" t="s">
        <v>15</v>
      </c>
      <c r="N40" s="11" t="s">
        <v>18</v>
      </c>
      <c r="O40" s="25" t="s">
        <v>22</v>
      </c>
      <c r="P40" s="27"/>
    </row>
    <row r="41" spans="1:16" x14ac:dyDescent="0.2">
      <c r="A41" s="5">
        <f t="shared" si="1"/>
        <v>28</v>
      </c>
      <c r="B41" s="23"/>
      <c r="C41" s="23" t="s">
        <v>59</v>
      </c>
      <c r="D41" s="23" t="s">
        <v>88</v>
      </c>
      <c r="E41" s="7">
        <v>10</v>
      </c>
      <c r="F41" s="8">
        <v>6</v>
      </c>
      <c r="G41" s="9">
        <v>1</v>
      </c>
      <c r="H41" s="10" t="s">
        <v>19</v>
      </c>
      <c r="I41" s="11" t="s">
        <v>15</v>
      </c>
      <c r="J41" s="11" t="s">
        <v>16</v>
      </c>
      <c r="K41" s="11" t="s">
        <v>15</v>
      </c>
      <c r="L41" s="11" t="s">
        <v>17</v>
      </c>
      <c r="M41" s="11" t="s">
        <v>15</v>
      </c>
      <c r="N41" s="11" t="s">
        <v>18</v>
      </c>
      <c r="O41" s="25" t="s">
        <v>22</v>
      </c>
      <c r="P41" s="27"/>
    </row>
    <row r="42" spans="1:16" x14ac:dyDescent="0.2">
      <c r="A42" s="5">
        <f t="shared" si="1"/>
        <v>29</v>
      </c>
      <c r="B42" s="23"/>
      <c r="C42" s="23" t="s">
        <v>60</v>
      </c>
      <c r="D42" s="23" t="s">
        <v>87</v>
      </c>
      <c r="E42" s="7">
        <v>6</v>
      </c>
      <c r="F42" s="8">
        <v>6</v>
      </c>
      <c r="G42" s="9">
        <v>1</v>
      </c>
      <c r="H42" s="10" t="s">
        <v>14</v>
      </c>
      <c r="I42" s="11" t="s">
        <v>20</v>
      </c>
      <c r="J42" s="11" t="s">
        <v>16</v>
      </c>
      <c r="K42" s="11" t="s">
        <v>20</v>
      </c>
      <c r="L42" s="11" t="s">
        <v>21</v>
      </c>
      <c r="M42" s="11" t="s">
        <v>20</v>
      </c>
      <c r="N42" s="11" t="s">
        <v>18</v>
      </c>
      <c r="O42" s="25" t="s">
        <v>15</v>
      </c>
      <c r="P42" s="27"/>
    </row>
    <row r="43" spans="1:16" x14ac:dyDescent="0.2">
      <c r="A43" s="5">
        <f t="shared" si="1"/>
        <v>30</v>
      </c>
      <c r="B43" s="23"/>
      <c r="C43" s="23" t="s">
        <v>61</v>
      </c>
      <c r="D43" s="23" t="s">
        <v>87</v>
      </c>
      <c r="E43" s="7">
        <v>12</v>
      </c>
      <c r="F43" s="8">
        <v>6</v>
      </c>
      <c r="G43" s="9">
        <v>1</v>
      </c>
      <c r="H43" s="10" t="s">
        <v>14</v>
      </c>
      <c r="I43" s="11" t="s">
        <v>20</v>
      </c>
      <c r="J43" s="11" t="s">
        <v>16</v>
      </c>
      <c r="K43" s="11" t="s">
        <v>20</v>
      </c>
      <c r="L43" s="11" t="s">
        <v>21</v>
      </c>
      <c r="M43" s="11" t="s">
        <v>20</v>
      </c>
      <c r="N43" s="11" t="s">
        <v>18</v>
      </c>
      <c r="O43" s="25" t="s">
        <v>15</v>
      </c>
      <c r="P43" s="27"/>
    </row>
    <row r="44" spans="1:16" x14ac:dyDescent="0.2">
      <c r="A44" s="5">
        <f t="shared" si="1"/>
        <v>31</v>
      </c>
      <c r="B44" s="23"/>
      <c r="C44" s="23" t="s">
        <v>62</v>
      </c>
      <c r="D44" s="23" t="s">
        <v>87</v>
      </c>
      <c r="E44" s="7">
        <v>12</v>
      </c>
      <c r="F44" s="8">
        <v>6</v>
      </c>
      <c r="G44" s="9">
        <v>1</v>
      </c>
      <c r="H44" s="10" t="s">
        <v>19</v>
      </c>
      <c r="I44" s="11" t="s">
        <v>15</v>
      </c>
      <c r="J44" s="11" t="s">
        <v>16</v>
      </c>
      <c r="K44" s="11" t="s">
        <v>15</v>
      </c>
      <c r="L44" s="11" t="s">
        <v>17</v>
      </c>
      <c r="M44" s="11" t="s">
        <v>15</v>
      </c>
      <c r="N44" s="11" t="s">
        <v>18</v>
      </c>
      <c r="O44" s="25" t="s">
        <v>15</v>
      </c>
      <c r="P44" s="27"/>
    </row>
    <row r="45" spans="1:16" x14ac:dyDescent="0.2">
      <c r="A45" s="5">
        <f t="shared" si="1"/>
        <v>32</v>
      </c>
      <c r="B45" s="23"/>
      <c r="C45" s="23" t="s">
        <v>63</v>
      </c>
      <c r="D45" s="23" t="s">
        <v>86</v>
      </c>
      <c r="E45" s="7">
        <v>12</v>
      </c>
      <c r="F45" s="8">
        <v>6</v>
      </c>
      <c r="G45" s="9">
        <v>1</v>
      </c>
      <c r="H45" s="10" t="s">
        <v>19</v>
      </c>
      <c r="I45" s="11" t="s">
        <v>15</v>
      </c>
      <c r="J45" s="11" t="s">
        <v>16</v>
      </c>
      <c r="K45" s="11" t="s">
        <v>15</v>
      </c>
      <c r="L45" s="11" t="s">
        <v>17</v>
      </c>
      <c r="M45" s="11" t="s">
        <v>15</v>
      </c>
      <c r="N45" s="11" t="s">
        <v>18</v>
      </c>
      <c r="O45" s="25" t="s">
        <v>15</v>
      </c>
      <c r="P45" s="27"/>
    </row>
    <row r="46" spans="1:16" x14ac:dyDescent="0.2">
      <c r="A46" s="5">
        <f t="shared" si="1"/>
        <v>33</v>
      </c>
      <c r="B46" s="23"/>
      <c r="C46" s="23" t="s">
        <v>64</v>
      </c>
      <c r="D46" s="23" t="s">
        <v>79</v>
      </c>
      <c r="E46" s="7">
        <v>12</v>
      </c>
      <c r="F46" s="8">
        <v>6</v>
      </c>
      <c r="G46" s="9">
        <v>1</v>
      </c>
      <c r="H46" s="10" t="s">
        <v>19</v>
      </c>
      <c r="I46" s="11" t="s">
        <v>20</v>
      </c>
      <c r="J46" s="11" t="s">
        <v>16</v>
      </c>
      <c r="K46" s="11" t="s">
        <v>20</v>
      </c>
      <c r="L46" s="11" t="s">
        <v>17</v>
      </c>
      <c r="M46" s="11" t="s">
        <v>22</v>
      </c>
      <c r="N46" s="11" t="s">
        <v>18</v>
      </c>
      <c r="O46" s="25" t="s">
        <v>23</v>
      </c>
      <c r="P46" s="27"/>
    </row>
    <row r="47" spans="1:16" x14ac:dyDescent="0.2">
      <c r="A47" s="5">
        <f t="shared" si="1"/>
        <v>34</v>
      </c>
      <c r="B47" s="23"/>
      <c r="C47" s="23" t="s">
        <v>65</v>
      </c>
      <c r="D47" s="23" t="s">
        <v>79</v>
      </c>
      <c r="E47" s="7">
        <v>6</v>
      </c>
      <c r="F47" s="8">
        <v>6</v>
      </c>
      <c r="G47" s="9">
        <v>1</v>
      </c>
      <c r="H47" s="10" t="s">
        <v>19</v>
      </c>
      <c r="I47" s="11" t="s">
        <v>20</v>
      </c>
      <c r="J47" s="11" t="s">
        <v>16</v>
      </c>
      <c r="K47" s="11" t="s">
        <v>20</v>
      </c>
      <c r="L47" s="11" t="s">
        <v>17</v>
      </c>
      <c r="M47" s="11" t="s">
        <v>22</v>
      </c>
      <c r="N47" s="11" t="s">
        <v>18</v>
      </c>
      <c r="O47" s="25" t="s">
        <v>23</v>
      </c>
      <c r="P47" s="27"/>
    </row>
    <row r="48" spans="1:16" x14ac:dyDescent="0.2">
      <c r="A48" s="48">
        <v>35</v>
      </c>
      <c r="B48" s="49"/>
      <c r="C48" s="23" t="s">
        <v>66</v>
      </c>
      <c r="D48" s="23" t="s">
        <v>76</v>
      </c>
      <c r="E48" s="7">
        <v>12</v>
      </c>
      <c r="F48" s="8">
        <v>6</v>
      </c>
      <c r="G48" s="9">
        <v>1</v>
      </c>
      <c r="H48" s="10" t="s">
        <v>30</v>
      </c>
      <c r="I48" s="11" t="s">
        <v>15</v>
      </c>
      <c r="J48" s="11" t="s">
        <v>16</v>
      </c>
      <c r="K48" s="11" t="s">
        <v>15</v>
      </c>
      <c r="L48" s="11" t="s">
        <v>17</v>
      </c>
      <c r="M48" s="11" t="s">
        <v>15</v>
      </c>
      <c r="N48" s="11" t="s">
        <v>18</v>
      </c>
      <c r="O48" s="25" t="s">
        <v>15</v>
      </c>
      <c r="P48" s="27"/>
    </row>
    <row r="49" spans="1:16" x14ac:dyDescent="0.2">
      <c r="A49" s="48">
        <v>36</v>
      </c>
      <c r="B49" s="49"/>
      <c r="C49" s="23" t="s">
        <v>67</v>
      </c>
      <c r="D49" s="23" t="s">
        <v>85</v>
      </c>
      <c r="E49" s="7">
        <v>12</v>
      </c>
      <c r="F49" s="8">
        <v>6</v>
      </c>
      <c r="G49" s="9">
        <v>1</v>
      </c>
      <c r="H49" s="10" t="s">
        <v>14</v>
      </c>
      <c r="I49" s="11" t="s">
        <v>15</v>
      </c>
      <c r="J49" s="11" t="s">
        <v>16</v>
      </c>
      <c r="K49" s="11" t="s">
        <v>15</v>
      </c>
      <c r="L49" s="11" t="s">
        <v>17</v>
      </c>
      <c r="M49" s="11" t="s">
        <v>15</v>
      </c>
      <c r="N49" s="11" t="s">
        <v>18</v>
      </c>
      <c r="O49" s="25" t="s">
        <v>15</v>
      </c>
      <c r="P49" s="27"/>
    </row>
    <row r="50" spans="1:16" ht="13.5" thickBot="1" x14ac:dyDescent="0.25">
      <c r="A50" s="30"/>
      <c r="B50" s="31"/>
      <c r="C50" s="31"/>
      <c r="D50" s="31"/>
      <c r="E50" s="32"/>
      <c r="F50" s="33"/>
      <c r="G50" s="34"/>
      <c r="H50" s="35"/>
      <c r="I50" s="36"/>
      <c r="J50" s="36"/>
      <c r="K50" s="36"/>
      <c r="L50" s="36"/>
      <c r="M50" s="36"/>
      <c r="N50" s="36"/>
      <c r="O50" s="37"/>
      <c r="P50" s="38"/>
    </row>
    <row r="51" spans="1:16" ht="5.25" customHeight="1" thickTop="1" x14ac:dyDescent="0.2">
      <c r="A51" s="39"/>
      <c r="B51" s="40"/>
      <c r="C51" s="40"/>
      <c r="D51" s="40"/>
      <c r="E51" s="41"/>
      <c r="F51" s="41"/>
      <c r="G51" s="42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.75" customHeight="1" x14ac:dyDescent="0.2">
      <c r="A52" s="123" t="s">
        <v>94</v>
      </c>
      <c r="B52" s="123"/>
      <c r="C52" s="123"/>
      <c r="D52" s="43"/>
      <c r="E52" s="44">
        <f>SUM(E14:E49)</f>
        <v>520.6</v>
      </c>
      <c r="F52" s="45"/>
      <c r="G52" s="46"/>
      <c r="H52" s="47"/>
      <c r="I52" s="47"/>
      <c r="J52" s="47"/>
      <c r="K52" s="47"/>
      <c r="L52" s="47"/>
      <c r="M52" s="47"/>
      <c r="N52" s="47"/>
      <c r="O52" s="47"/>
      <c r="P52" s="47"/>
    </row>
    <row r="53" spans="1:16" x14ac:dyDescent="0.2">
      <c r="K53" s="19"/>
      <c r="L53" s="19" t="s">
        <v>155</v>
      </c>
      <c r="M53" s="19"/>
      <c r="N53" s="19"/>
      <c r="O53" s="19"/>
      <c r="P53" s="19"/>
    </row>
    <row r="54" spans="1:16" x14ac:dyDescent="0.2">
      <c r="K54" s="19"/>
      <c r="L54" s="19" t="s">
        <v>28</v>
      </c>
      <c r="M54" s="19"/>
      <c r="N54" s="19"/>
      <c r="O54" s="19"/>
      <c r="P54" s="19"/>
    </row>
    <row r="55" spans="1:16" s="20" customFormat="1" x14ac:dyDescent="0.2">
      <c r="K55" s="21"/>
      <c r="L55" s="19"/>
      <c r="M55" s="21"/>
      <c r="N55" s="21"/>
      <c r="O55" s="21"/>
      <c r="P55" s="21"/>
    </row>
    <row r="56" spans="1:16" s="20" customFormat="1" x14ac:dyDescent="0.2">
      <c r="K56" s="21"/>
      <c r="L56" s="19"/>
      <c r="M56" s="21"/>
      <c r="N56" s="21"/>
      <c r="O56" s="21"/>
      <c r="P56" s="21"/>
    </row>
    <row r="57" spans="1:16" s="20" customFormat="1" x14ac:dyDescent="0.2">
      <c r="K57" s="21"/>
      <c r="L57" s="19"/>
      <c r="M57" s="21"/>
      <c r="N57" s="21"/>
      <c r="O57" s="21"/>
      <c r="P57" s="21"/>
    </row>
    <row r="58" spans="1:16" s="20" customFormat="1" x14ac:dyDescent="0.2">
      <c r="K58" s="21"/>
      <c r="L58" s="21" t="s">
        <v>156</v>
      </c>
      <c r="M58" s="21"/>
      <c r="N58" s="21"/>
      <c r="O58" s="21"/>
      <c r="P58" s="21"/>
    </row>
    <row r="59" spans="1:16" x14ac:dyDescent="0.2">
      <c r="K59" s="19"/>
      <c r="L59" s="19" t="s">
        <v>157</v>
      </c>
      <c r="M59" s="19"/>
      <c r="N59" s="19"/>
      <c r="O59" s="19"/>
      <c r="P59" s="19"/>
    </row>
    <row r="60" spans="1:16" x14ac:dyDescent="0.2">
      <c r="K60" s="19"/>
      <c r="L60" s="19"/>
      <c r="M60" s="19"/>
      <c r="N60" s="19"/>
      <c r="O60" s="19"/>
      <c r="P60" s="19"/>
    </row>
  </sheetData>
  <mergeCells count="16">
    <mergeCell ref="A5:B5"/>
    <mergeCell ref="A6:B6"/>
    <mergeCell ref="A7:B7"/>
    <mergeCell ref="N10:O10"/>
    <mergeCell ref="H9:O9"/>
    <mergeCell ref="L10:M10"/>
    <mergeCell ref="H10:I10"/>
    <mergeCell ref="J10:K10"/>
    <mergeCell ref="P9:P11"/>
    <mergeCell ref="A52:C52"/>
    <mergeCell ref="A9:A11"/>
    <mergeCell ref="D9:D11"/>
    <mergeCell ref="E9:G9"/>
    <mergeCell ref="E10:E11"/>
    <mergeCell ref="F10:F11"/>
    <mergeCell ref="G10:G11"/>
  </mergeCells>
  <printOptions horizontalCentered="1"/>
  <pageMargins left="0" right="0" top="0.43307086614173229" bottom="0.35433070866141736" header="7.874015748031496E-2" footer="0.31496062992125984"/>
  <pageSetup paperSize="9" scale="7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60"/>
  <sheetViews>
    <sheetView view="pageBreakPreview" zoomScaleSheetLayoutView="100" workbookViewId="0">
      <selection activeCell="E27" sqref="E27"/>
    </sheetView>
  </sheetViews>
  <sheetFormatPr defaultRowHeight="12.75" x14ac:dyDescent="0.2"/>
  <cols>
    <col min="1" max="1" width="3.85546875" style="1" bestFit="1" customWidth="1"/>
    <col min="2" max="2" width="8.28515625" style="1" customWidth="1"/>
    <col min="3" max="3" width="27.42578125" style="1" bestFit="1" customWidth="1"/>
    <col min="4" max="4" width="22.42578125" style="1" bestFit="1" customWidth="1"/>
    <col min="5" max="5" width="7.42578125" style="1" bestFit="1" customWidth="1"/>
    <col min="6" max="6" width="5.5703125" style="1" bestFit="1" customWidth="1"/>
    <col min="7" max="7" width="7.5703125" style="1" bestFit="1" customWidth="1"/>
    <col min="8" max="8" width="14.140625" style="1" customWidth="1"/>
    <col min="9" max="9" width="11.140625" style="1" customWidth="1"/>
    <col min="10" max="10" width="12.7109375" style="1" customWidth="1"/>
    <col min="11" max="11" width="11" style="1" customWidth="1"/>
    <col min="12" max="12" width="11.140625" style="1" customWidth="1"/>
    <col min="13" max="13" width="10.85546875" style="1" customWidth="1"/>
    <col min="14" max="15" width="11.140625" style="1" customWidth="1"/>
    <col min="16" max="16" width="9.7109375" style="1" customWidth="1"/>
    <col min="17" max="16384" width="9.140625" style="1"/>
  </cols>
  <sheetData>
    <row r="2" spans="1:16" x14ac:dyDescent="0.2">
      <c r="P2" s="2" t="s">
        <v>0</v>
      </c>
    </row>
    <row r="3" spans="1:16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s="4" customFormat="1" x14ac:dyDescent="0.2">
      <c r="A5" s="122" t="s">
        <v>69</v>
      </c>
      <c r="B5" s="122"/>
      <c r="C5" s="4" t="s">
        <v>70</v>
      </c>
    </row>
    <row r="6" spans="1:16" s="4" customFormat="1" x14ac:dyDescent="0.2">
      <c r="A6" s="122" t="s">
        <v>73</v>
      </c>
      <c r="B6" s="122"/>
      <c r="C6" s="4" t="s">
        <v>74</v>
      </c>
    </row>
    <row r="7" spans="1:16" s="4" customFormat="1" x14ac:dyDescent="0.2">
      <c r="A7" s="122" t="s">
        <v>71</v>
      </c>
      <c r="B7" s="122"/>
      <c r="C7" s="4" t="s">
        <v>158</v>
      </c>
    </row>
    <row r="8" spans="1:16" ht="13.5" thickBot="1" x14ac:dyDescent="0.25"/>
    <row r="9" spans="1:16" ht="26.25" customHeight="1" thickTop="1" x14ac:dyDescent="0.2">
      <c r="A9" s="106" t="s">
        <v>2</v>
      </c>
      <c r="B9" s="50"/>
      <c r="C9" s="51"/>
      <c r="D9" s="109" t="s">
        <v>75</v>
      </c>
      <c r="E9" s="112" t="s">
        <v>3</v>
      </c>
      <c r="F9" s="113"/>
      <c r="G9" s="114"/>
      <c r="H9" s="124" t="s">
        <v>4</v>
      </c>
      <c r="I9" s="125"/>
      <c r="J9" s="125"/>
      <c r="K9" s="125"/>
      <c r="L9" s="125"/>
      <c r="M9" s="125"/>
      <c r="N9" s="125"/>
      <c r="O9" s="125"/>
      <c r="P9" s="99" t="s">
        <v>93</v>
      </c>
    </row>
    <row r="10" spans="1:16" ht="38.25" customHeight="1" x14ac:dyDescent="0.2">
      <c r="A10" s="107"/>
      <c r="B10" s="69" t="s">
        <v>32</v>
      </c>
      <c r="C10" s="53" t="s">
        <v>31</v>
      </c>
      <c r="D10" s="110"/>
      <c r="E10" s="115" t="s">
        <v>5</v>
      </c>
      <c r="F10" s="117" t="s">
        <v>6</v>
      </c>
      <c r="G10" s="119" t="s">
        <v>7</v>
      </c>
      <c r="H10" s="121" t="s">
        <v>8</v>
      </c>
      <c r="I10" s="105"/>
      <c r="J10" s="104" t="s">
        <v>9</v>
      </c>
      <c r="K10" s="105"/>
      <c r="L10" s="104" t="s">
        <v>10</v>
      </c>
      <c r="M10" s="105"/>
      <c r="N10" s="102" t="s">
        <v>11</v>
      </c>
      <c r="O10" s="103"/>
      <c r="P10" s="100"/>
    </row>
    <row r="11" spans="1:16" x14ac:dyDescent="0.2">
      <c r="A11" s="108"/>
      <c r="B11" s="55"/>
      <c r="C11" s="56"/>
      <c r="D11" s="111"/>
      <c r="E11" s="116"/>
      <c r="F11" s="118"/>
      <c r="G11" s="120"/>
      <c r="H11" s="57" t="s">
        <v>12</v>
      </c>
      <c r="I11" s="58" t="s">
        <v>13</v>
      </c>
      <c r="J11" s="58" t="s">
        <v>12</v>
      </c>
      <c r="K11" s="58" t="s">
        <v>13</v>
      </c>
      <c r="L11" s="58" t="s">
        <v>12</v>
      </c>
      <c r="M11" s="58" t="s">
        <v>13</v>
      </c>
      <c r="N11" s="58" t="s">
        <v>12</v>
      </c>
      <c r="O11" s="70" t="s">
        <v>13</v>
      </c>
      <c r="P11" s="101"/>
    </row>
    <row r="12" spans="1:16" ht="15.75" customHeight="1" thickBot="1" x14ac:dyDescent="0.25">
      <c r="A12" s="60">
        <v>1</v>
      </c>
      <c r="B12" s="61">
        <v>2</v>
      </c>
      <c r="C12" s="62">
        <v>3</v>
      </c>
      <c r="D12" s="61">
        <v>4</v>
      </c>
      <c r="E12" s="63">
        <f>D12+1</f>
        <v>5</v>
      </c>
      <c r="F12" s="64">
        <f t="shared" ref="F12:N12" si="0">E12+1</f>
        <v>6</v>
      </c>
      <c r="G12" s="65">
        <f t="shared" si="0"/>
        <v>7</v>
      </c>
      <c r="H12" s="63">
        <f t="shared" si="0"/>
        <v>8</v>
      </c>
      <c r="I12" s="64">
        <f t="shared" si="0"/>
        <v>9</v>
      </c>
      <c r="J12" s="64">
        <f t="shared" si="0"/>
        <v>10</v>
      </c>
      <c r="K12" s="64">
        <f t="shared" si="0"/>
        <v>11</v>
      </c>
      <c r="L12" s="64">
        <f t="shared" si="0"/>
        <v>12</v>
      </c>
      <c r="M12" s="64">
        <f t="shared" si="0"/>
        <v>13</v>
      </c>
      <c r="N12" s="64">
        <f t="shared" si="0"/>
        <v>14</v>
      </c>
      <c r="O12" s="66">
        <f>M12+1</f>
        <v>14</v>
      </c>
      <c r="P12" s="67">
        <f>N12+1</f>
        <v>15</v>
      </c>
    </row>
    <row r="13" spans="1:16" x14ac:dyDescent="0.2">
      <c r="A13" s="5"/>
      <c r="B13" s="22"/>
      <c r="C13" s="6"/>
      <c r="D13" s="22"/>
      <c r="E13" s="7"/>
      <c r="F13" s="8"/>
      <c r="G13" s="9"/>
      <c r="H13" s="10"/>
      <c r="I13" s="11"/>
      <c r="J13" s="11"/>
      <c r="K13" s="11"/>
      <c r="L13" s="11"/>
      <c r="M13" s="11"/>
      <c r="N13" s="11"/>
      <c r="O13" s="25"/>
      <c r="P13" s="27"/>
    </row>
    <row r="14" spans="1:16" x14ac:dyDescent="0.2">
      <c r="A14" s="5">
        <v>1</v>
      </c>
      <c r="B14" s="23"/>
      <c r="C14" s="12" t="s">
        <v>33</v>
      </c>
      <c r="D14" s="23" t="s">
        <v>76</v>
      </c>
      <c r="E14" s="7">
        <v>12</v>
      </c>
      <c r="F14" s="8">
        <v>6</v>
      </c>
      <c r="G14" s="9">
        <v>1</v>
      </c>
      <c r="H14" s="10" t="s">
        <v>14</v>
      </c>
      <c r="I14" s="11" t="s">
        <v>15</v>
      </c>
      <c r="J14" s="11" t="s">
        <v>16</v>
      </c>
      <c r="K14" s="11" t="s">
        <v>15</v>
      </c>
      <c r="L14" s="11" t="s">
        <v>17</v>
      </c>
      <c r="M14" s="11" t="s">
        <v>15</v>
      </c>
      <c r="N14" s="11" t="s">
        <v>18</v>
      </c>
      <c r="O14" s="25" t="s">
        <v>15</v>
      </c>
      <c r="P14" s="27"/>
    </row>
    <row r="15" spans="1:16" x14ac:dyDescent="0.2">
      <c r="A15" s="5">
        <f>A14+1</f>
        <v>2</v>
      </c>
      <c r="B15" s="23"/>
      <c r="C15" s="23" t="s">
        <v>68</v>
      </c>
      <c r="D15" s="23" t="s">
        <v>77</v>
      </c>
      <c r="E15" s="7">
        <v>12</v>
      </c>
      <c r="F15" s="8">
        <v>4</v>
      </c>
      <c r="G15" s="9">
        <v>1</v>
      </c>
      <c r="H15" s="10" t="s">
        <v>19</v>
      </c>
      <c r="I15" s="11" t="s">
        <v>20</v>
      </c>
      <c r="J15" s="11" t="s">
        <v>16</v>
      </c>
      <c r="K15" s="11" t="s">
        <v>20</v>
      </c>
      <c r="L15" s="11" t="s">
        <v>17</v>
      </c>
      <c r="M15" s="11" t="s">
        <v>15</v>
      </c>
      <c r="N15" s="11" t="s">
        <v>18</v>
      </c>
      <c r="O15" s="25" t="s">
        <v>15</v>
      </c>
      <c r="P15" s="27"/>
    </row>
    <row r="16" spans="1:16" x14ac:dyDescent="0.2">
      <c r="A16" s="5">
        <f t="shared" ref="A16:A47" si="1">A15+1</f>
        <v>3</v>
      </c>
      <c r="B16" s="23"/>
      <c r="C16" s="23" t="s">
        <v>34</v>
      </c>
      <c r="D16" s="23" t="s">
        <v>77</v>
      </c>
      <c r="E16" s="7">
        <v>6</v>
      </c>
      <c r="F16" s="8">
        <v>6</v>
      </c>
      <c r="G16" s="9">
        <v>1</v>
      </c>
      <c r="H16" s="10" t="s">
        <v>19</v>
      </c>
      <c r="I16" s="11" t="s">
        <v>20</v>
      </c>
      <c r="J16" s="11" t="s">
        <v>16</v>
      </c>
      <c r="K16" s="11" t="s">
        <v>20</v>
      </c>
      <c r="L16" s="11" t="s">
        <v>17</v>
      </c>
      <c r="M16" s="11" t="s">
        <v>15</v>
      </c>
      <c r="N16" s="11" t="s">
        <v>18</v>
      </c>
      <c r="O16" s="25" t="s">
        <v>20</v>
      </c>
      <c r="P16" s="27"/>
    </row>
    <row r="17" spans="1:16" x14ac:dyDescent="0.2">
      <c r="A17" s="5">
        <f t="shared" si="1"/>
        <v>4</v>
      </c>
      <c r="B17" s="23"/>
      <c r="C17" s="23" t="s">
        <v>35</v>
      </c>
      <c r="D17" s="23" t="s">
        <v>77</v>
      </c>
      <c r="E17" s="7">
        <v>6</v>
      </c>
      <c r="F17" s="8">
        <v>6</v>
      </c>
      <c r="G17" s="9">
        <v>1</v>
      </c>
      <c r="H17" s="10" t="s">
        <v>19</v>
      </c>
      <c r="I17" s="11" t="s">
        <v>20</v>
      </c>
      <c r="J17" s="11" t="s">
        <v>16</v>
      </c>
      <c r="K17" s="11" t="s">
        <v>20</v>
      </c>
      <c r="L17" s="11" t="s">
        <v>17</v>
      </c>
      <c r="M17" s="11" t="s">
        <v>15</v>
      </c>
      <c r="N17" s="11" t="s">
        <v>18</v>
      </c>
      <c r="O17" s="25" t="s">
        <v>20</v>
      </c>
      <c r="P17" s="27"/>
    </row>
    <row r="18" spans="1:16" x14ac:dyDescent="0.2">
      <c r="A18" s="5">
        <f t="shared" si="1"/>
        <v>5</v>
      </c>
      <c r="B18" s="23"/>
      <c r="C18" s="23" t="s">
        <v>36</v>
      </c>
      <c r="D18" s="23" t="s">
        <v>77</v>
      </c>
      <c r="E18" s="7">
        <v>4</v>
      </c>
      <c r="F18" s="8">
        <v>6</v>
      </c>
      <c r="G18" s="9">
        <v>1</v>
      </c>
      <c r="H18" s="10" t="s">
        <v>14</v>
      </c>
      <c r="I18" s="11" t="s">
        <v>20</v>
      </c>
      <c r="J18" s="11" t="s">
        <v>16</v>
      </c>
      <c r="K18" s="11" t="s">
        <v>20</v>
      </c>
      <c r="L18" s="11" t="s">
        <v>21</v>
      </c>
      <c r="M18" s="11" t="s">
        <v>20</v>
      </c>
      <c r="N18" s="11" t="s">
        <v>18</v>
      </c>
      <c r="O18" s="25" t="s">
        <v>20</v>
      </c>
      <c r="P18" s="27"/>
    </row>
    <row r="19" spans="1:16" x14ac:dyDescent="0.2">
      <c r="A19" s="5">
        <f t="shared" si="1"/>
        <v>6</v>
      </c>
      <c r="B19" s="23"/>
      <c r="C19" s="23" t="s">
        <v>37</v>
      </c>
      <c r="D19" s="23" t="s">
        <v>77</v>
      </c>
      <c r="E19" s="7">
        <v>6</v>
      </c>
      <c r="F19" s="8">
        <v>6</v>
      </c>
      <c r="G19" s="9">
        <v>1</v>
      </c>
      <c r="H19" s="10" t="s">
        <v>14</v>
      </c>
      <c r="I19" s="11" t="s">
        <v>20</v>
      </c>
      <c r="J19" s="11" t="s">
        <v>16</v>
      </c>
      <c r="K19" s="11" t="s">
        <v>20</v>
      </c>
      <c r="L19" s="11" t="s">
        <v>21</v>
      </c>
      <c r="M19" s="11" t="s">
        <v>20</v>
      </c>
      <c r="N19" s="11" t="s">
        <v>18</v>
      </c>
      <c r="O19" s="25" t="s">
        <v>15</v>
      </c>
      <c r="P19" s="27"/>
    </row>
    <row r="20" spans="1:16" x14ac:dyDescent="0.2">
      <c r="A20" s="5">
        <f t="shared" si="1"/>
        <v>7</v>
      </c>
      <c r="B20" s="23"/>
      <c r="C20" s="23" t="s">
        <v>38</v>
      </c>
      <c r="D20" s="23" t="s">
        <v>77</v>
      </c>
      <c r="E20" s="7">
        <v>12</v>
      </c>
      <c r="F20" s="8">
        <v>8</v>
      </c>
      <c r="G20" s="9">
        <v>1</v>
      </c>
      <c r="H20" s="10" t="s">
        <v>19</v>
      </c>
      <c r="I20" s="11" t="s">
        <v>15</v>
      </c>
      <c r="J20" s="11" t="s">
        <v>16</v>
      </c>
      <c r="K20" s="11" t="s">
        <v>15</v>
      </c>
      <c r="L20" s="11" t="s">
        <v>17</v>
      </c>
      <c r="M20" s="11" t="s">
        <v>15</v>
      </c>
      <c r="N20" s="11" t="s">
        <v>18</v>
      </c>
      <c r="O20" s="25" t="s">
        <v>22</v>
      </c>
      <c r="P20" s="27"/>
    </row>
    <row r="21" spans="1:16" x14ac:dyDescent="0.2">
      <c r="A21" s="5">
        <f t="shared" si="1"/>
        <v>8</v>
      </c>
      <c r="B21" s="23"/>
      <c r="C21" s="23" t="s">
        <v>39</v>
      </c>
      <c r="D21" s="23" t="s">
        <v>77</v>
      </c>
      <c r="E21" s="7">
        <v>12</v>
      </c>
      <c r="F21" s="8">
        <v>6</v>
      </c>
      <c r="G21" s="9">
        <v>1</v>
      </c>
      <c r="H21" s="10" t="s">
        <v>14</v>
      </c>
      <c r="I21" s="11" t="s">
        <v>22</v>
      </c>
      <c r="J21" s="11" t="s">
        <v>16</v>
      </c>
      <c r="K21" s="11" t="s">
        <v>22</v>
      </c>
      <c r="L21" s="11" t="s">
        <v>17</v>
      </c>
      <c r="M21" s="11" t="s">
        <v>22</v>
      </c>
      <c r="N21" s="11" t="s">
        <v>18</v>
      </c>
      <c r="O21" s="25" t="s">
        <v>20</v>
      </c>
      <c r="P21" s="27"/>
    </row>
    <row r="22" spans="1:16" x14ac:dyDescent="0.2">
      <c r="A22" s="5">
        <f t="shared" si="1"/>
        <v>9</v>
      </c>
      <c r="B22" s="23"/>
      <c r="C22" s="23" t="s">
        <v>40</v>
      </c>
      <c r="D22" s="23" t="s">
        <v>78</v>
      </c>
      <c r="E22" s="7">
        <v>6</v>
      </c>
      <c r="F22" s="8">
        <v>6</v>
      </c>
      <c r="G22" s="9">
        <v>1</v>
      </c>
      <c r="H22" s="10" t="s">
        <v>19</v>
      </c>
      <c r="I22" s="11" t="s">
        <v>15</v>
      </c>
      <c r="J22" s="11" t="s">
        <v>16</v>
      </c>
      <c r="K22" s="11" t="s">
        <v>15</v>
      </c>
      <c r="L22" s="11" t="s">
        <v>17</v>
      </c>
      <c r="M22" s="11" t="s">
        <v>15</v>
      </c>
      <c r="N22" s="11" t="s">
        <v>18</v>
      </c>
      <c r="O22" s="25" t="s">
        <v>20</v>
      </c>
      <c r="P22" s="27"/>
    </row>
    <row r="23" spans="1:16" x14ac:dyDescent="0.2">
      <c r="A23" s="5">
        <f t="shared" si="1"/>
        <v>10</v>
      </c>
      <c r="B23" s="23"/>
      <c r="C23" s="23" t="s">
        <v>41</v>
      </c>
      <c r="D23" s="23" t="s">
        <v>79</v>
      </c>
      <c r="E23" s="7">
        <v>8</v>
      </c>
      <c r="F23" s="8">
        <v>6</v>
      </c>
      <c r="G23" s="9">
        <v>1</v>
      </c>
      <c r="H23" s="10" t="s">
        <v>19</v>
      </c>
      <c r="I23" s="11" t="s">
        <v>20</v>
      </c>
      <c r="J23" s="11" t="s">
        <v>16</v>
      </c>
      <c r="K23" s="11" t="s">
        <v>20</v>
      </c>
      <c r="L23" s="11" t="s">
        <v>17</v>
      </c>
      <c r="M23" s="11" t="s">
        <v>15</v>
      </c>
      <c r="N23" s="11" t="s">
        <v>18</v>
      </c>
      <c r="O23" s="25" t="s">
        <v>23</v>
      </c>
      <c r="P23" s="27"/>
    </row>
    <row r="24" spans="1:16" x14ac:dyDescent="0.2">
      <c r="A24" s="5">
        <f t="shared" si="1"/>
        <v>11</v>
      </c>
      <c r="B24" s="23"/>
      <c r="C24" s="23" t="s">
        <v>42</v>
      </c>
      <c r="D24" s="23" t="s">
        <v>79</v>
      </c>
      <c r="E24" s="7">
        <v>12</v>
      </c>
      <c r="F24" s="8">
        <v>6</v>
      </c>
      <c r="G24" s="9">
        <v>1</v>
      </c>
      <c r="H24" s="10" t="s">
        <v>19</v>
      </c>
      <c r="I24" s="11" t="s">
        <v>20</v>
      </c>
      <c r="J24" s="11" t="s">
        <v>16</v>
      </c>
      <c r="K24" s="11" t="s">
        <v>20</v>
      </c>
      <c r="L24" s="11" t="s">
        <v>17</v>
      </c>
      <c r="M24" s="11" t="s">
        <v>15</v>
      </c>
      <c r="N24" s="11" t="s">
        <v>18</v>
      </c>
      <c r="O24" s="25" t="s">
        <v>23</v>
      </c>
      <c r="P24" s="27"/>
    </row>
    <row r="25" spans="1:16" x14ac:dyDescent="0.2">
      <c r="A25" s="5">
        <f t="shared" si="1"/>
        <v>12</v>
      </c>
      <c r="B25" s="23"/>
      <c r="C25" s="23" t="s">
        <v>43</v>
      </c>
      <c r="D25" s="23" t="s">
        <v>79</v>
      </c>
      <c r="E25" s="7">
        <v>12</v>
      </c>
      <c r="F25" s="8">
        <v>6</v>
      </c>
      <c r="G25" s="9">
        <v>1</v>
      </c>
      <c r="H25" s="10" t="s">
        <v>19</v>
      </c>
      <c r="I25" s="11" t="s">
        <v>20</v>
      </c>
      <c r="J25" s="11" t="s">
        <v>16</v>
      </c>
      <c r="K25" s="11" t="s">
        <v>20</v>
      </c>
      <c r="L25" s="11" t="s">
        <v>17</v>
      </c>
      <c r="M25" s="11" t="s">
        <v>15</v>
      </c>
      <c r="N25" s="11" t="s">
        <v>18</v>
      </c>
      <c r="O25" s="25" t="s">
        <v>23</v>
      </c>
      <c r="P25" s="27"/>
    </row>
    <row r="26" spans="1:16" x14ac:dyDescent="0.2">
      <c r="A26" s="5">
        <f t="shared" si="1"/>
        <v>13</v>
      </c>
      <c r="B26" s="23"/>
      <c r="C26" s="23" t="s">
        <v>44</v>
      </c>
      <c r="D26" s="23" t="s">
        <v>79</v>
      </c>
      <c r="E26" s="7">
        <v>20</v>
      </c>
      <c r="F26" s="8">
        <v>6</v>
      </c>
      <c r="G26" s="9">
        <v>1</v>
      </c>
      <c r="H26" s="10" t="s">
        <v>19</v>
      </c>
      <c r="I26" s="11" t="s">
        <v>22</v>
      </c>
      <c r="J26" s="11" t="s">
        <v>24</v>
      </c>
      <c r="K26" s="11" t="s">
        <v>22</v>
      </c>
      <c r="L26" s="11" t="s">
        <v>17</v>
      </c>
      <c r="M26" s="11" t="s">
        <v>22</v>
      </c>
      <c r="N26" s="11" t="s">
        <v>18</v>
      </c>
      <c r="O26" s="25" t="s">
        <v>23</v>
      </c>
      <c r="P26" s="27"/>
    </row>
    <row r="27" spans="1:16" x14ac:dyDescent="0.2">
      <c r="A27" s="5">
        <f t="shared" si="1"/>
        <v>14</v>
      </c>
      <c r="B27" s="23"/>
      <c r="C27" s="23" t="s">
        <v>45</v>
      </c>
      <c r="D27" s="23" t="s">
        <v>79</v>
      </c>
      <c r="E27" s="7">
        <v>12</v>
      </c>
      <c r="F27" s="8">
        <v>6</v>
      </c>
      <c r="G27" s="9">
        <v>1</v>
      </c>
      <c r="H27" s="10" t="s">
        <v>19</v>
      </c>
      <c r="I27" s="11" t="s">
        <v>20</v>
      </c>
      <c r="J27" s="11" t="s">
        <v>16</v>
      </c>
      <c r="K27" s="11" t="s">
        <v>20</v>
      </c>
      <c r="L27" s="11" t="s">
        <v>17</v>
      </c>
      <c r="M27" s="11" t="s">
        <v>15</v>
      </c>
      <c r="N27" s="11" t="s">
        <v>18</v>
      </c>
      <c r="O27" s="25" t="s">
        <v>23</v>
      </c>
      <c r="P27" s="27"/>
    </row>
    <row r="28" spans="1:16" x14ac:dyDescent="0.2">
      <c r="A28" s="5">
        <f t="shared" si="1"/>
        <v>15</v>
      </c>
      <c r="B28" s="23"/>
      <c r="C28" s="23" t="s">
        <v>46</v>
      </c>
      <c r="D28" s="23" t="s">
        <v>80</v>
      </c>
      <c r="E28" s="7">
        <v>12</v>
      </c>
      <c r="F28" s="8">
        <v>6</v>
      </c>
      <c r="G28" s="9">
        <v>1</v>
      </c>
      <c r="H28" s="10" t="s">
        <v>19</v>
      </c>
      <c r="I28" s="11" t="s">
        <v>15</v>
      </c>
      <c r="J28" s="11" t="s">
        <v>16</v>
      </c>
      <c r="K28" s="11" t="s">
        <v>15</v>
      </c>
      <c r="L28" s="11" t="s">
        <v>17</v>
      </c>
      <c r="M28" s="11" t="s">
        <v>15</v>
      </c>
      <c r="N28" s="11" t="s">
        <v>18</v>
      </c>
      <c r="O28" s="25" t="s">
        <v>22</v>
      </c>
      <c r="P28" s="27"/>
    </row>
    <row r="29" spans="1:16" x14ac:dyDescent="0.2">
      <c r="A29" s="5">
        <f t="shared" si="1"/>
        <v>16</v>
      </c>
      <c r="B29" s="23"/>
      <c r="C29" s="23" t="s">
        <v>47</v>
      </c>
      <c r="D29" s="23" t="s">
        <v>81</v>
      </c>
      <c r="E29" s="7">
        <v>24</v>
      </c>
      <c r="F29" s="8">
        <v>6</v>
      </c>
      <c r="G29" s="9">
        <v>1</v>
      </c>
      <c r="H29" s="10" t="s">
        <v>19</v>
      </c>
      <c r="I29" s="11" t="s">
        <v>22</v>
      </c>
      <c r="J29" s="11" t="s">
        <v>24</v>
      </c>
      <c r="K29" s="11" t="s">
        <v>22</v>
      </c>
      <c r="L29" s="11" t="s">
        <v>17</v>
      </c>
      <c r="M29" s="11" t="s">
        <v>15</v>
      </c>
      <c r="N29" s="11" t="s">
        <v>18</v>
      </c>
      <c r="O29" s="25" t="s">
        <v>22</v>
      </c>
      <c r="P29" s="27"/>
    </row>
    <row r="30" spans="1:16" x14ac:dyDescent="0.2">
      <c r="A30" s="5">
        <f t="shared" si="1"/>
        <v>17</v>
      </c>
      <c r="B30" s="23"/>
      <c r="C30" s="23" t="s">
        <v>48</v>
      </c>
      <c r="D30" s="23" t="s">
        <v>82</v>
      </c>
      <c r="E30" s="7">
        <v>8</v>
      </c>
      <c r="F30" s="8">
        <v>6</v>
      </c>
      <c r="G30" s="9">
        <v>1</v>
      </c>
      <c r="H30" s="10" t="s">
        <v>19</v>
      </c>
      <c r="I30" s="11" t="s">
        <v>15</v>
      </c>
      <c r="J30" s="11" t="s">
        <v>16</v>
      </c>
      <c r="K30" s="11" t="s">
        <v>15</v>
      </c>
      <c r="L30" s="11" t="s">
        <v>17</v>
      </c>
      <c r="M30" s="11" t="s">
        <v>15</v>
      </c>
      <c r="N30" s="11" t="s">
        <v>18</v>
      </c>
      <c r="O30" s="25" t="s">
        <v>20</v>
      </c>
      <c r="P30" s="27"/>
    </row>
    <row r="31" spans="1:16" x14ac:dyDescent="0.2">
      <c r="A31" s="5">
        <f t="shared" si="1"/>
        <v>18</v>
      </c>
      <c r="B31" s="23"/>
      <c r="C31" s="23" t="s">
        <v>49</v>
      </c>
      <c r="D31" s="23" t="s">
        <v>83</v>
      </c>
      <c r="E31" s="7">
        <v>12</v>
      </c>
      <c r="F31" s="8">
        <v>6</v>
      </c>
      <c r="G31" s="9">
        <v>1</v>
      </c>
      <c r="H31" s="10" t="s">
        <v>19</v>
      </c>
      <c r="I31" s="11" t="s">
        <v>15</v>
      </c>
      <c r="J31" s="11" t="s">
        <v>16</v>
      </c>
      <c r="K31" s="11" t="s">
        <v>15</v>
      </c>
      <c r="L31" s="11" t="s">
        <v>17</v>
      </c>
      <c r="M31" s="11" t="s">
        <v>15</v>
      </c>
      <c r="N31" s="11" t="s">
        <v>18</v>
      </c>
      <c r="O31" s="25" t="s">
        <v>15</v>
      </c>
      <c r="P31" s="27"/>
    </row>
    <row r="32" spans="1:16" x14ac:dyDescent="0.2">
      <c r="A32" s="5">
        <f t="shared" si="1"/>
        <v>19</v>
      </c>
      <c r="B32" s="23"/>
      <c r="C32" s="23" t="s">
        <v>50</v>
      </c>
      <c r="D32" s="23" t="s">
        <v>84</v>
      </c>
      <c r="E32" s="7">
        <v>24</v>
      </c>
      <c r="F32" s="8">
        <v>6</v>
      </c>
      <c r="G32" s="9">
        <v>1</v>
      </c>
      <c r="H32" s="10" t="s">
        <v>19</v>
      </c>
      <c r="I32" s="11" t="s">
        <v>15</v>
      </c>
      <c r="J32" s="11" t="s">
        <v>16</v>
      </c>
      <c r="K32" s="11" t="s">
        <v>22</v>
      </c>
      <c r="L32" s="11" t="s">
        <v>17</v>
      </c>
      <c r="M32" s="11" t="s">
        <v>15</v>
      </c>
      <c r="N32" s="11" t="s">
        <v>18</v>
      </c>
      <c r="O32" s="25" t="s">
        <v>22</v>
      </c>
      <c r="P32" s="27"/>
    </row>
    <row r="33" spans="1:16" x14ac:dyDescent="0.2">
      <c r="A33" s="5">
        <f t="shared" si="1"/>
        <v>20</v>
      </c>
      <c r="B33" s="23"/>
      <c r="C33" s="23" t="s">
        <v>51</v>
      </c>
      <c r="D33" s="23" t="s">
        <v>91</v>
      </c>
      <c r="E33" s="7">
        <v>60</v>
      </c>
      <c r="F33" s="8">
        <v>6</v>
      </c>
      <c r="G33" s="9">
        <v>1</v>
      </c>
      <c r="H33" s="10" t="s">
        <v>25</v>
      </c>
      <c r="I33" s="11" t="s">
        <v>22</v>
      </c>
      <c r="J33" s="11" t="s">
        <v>16</v>
      </c>
      <c r="K33" s="11" t="s">
        <v>22</v>
      </c>
      <c r="L33" s="11" t="s">
        <v>17</v>
      </c>
      <c r="M33" s="11" t="s">
        <v>15</v>
      </c>
      <c r="N33" s="11" t="s">
        <v>18</v>
      </c>
      <c r="O33" s="25" t="s">
        <v>22</v>
      </c>
      <c r="P33" s="27"/>
    </row>
    <row r="34" spans="1:16" x14ac:dyDescent="0.2">
      <c r="A34" s="5">
        <f t="shared" si="1"/>
        <v>21</v>
      </c>
      <c r="B34" s="23"/>
      <c r="C34" s="23" t="s">
        <v>52</v>
      </c>
      <c r="D34" s="23" t="s">
        <v>92</v>
      </c>
      <c r="E34" s="7">
        <v>24</v>
      </c>
      <c r="F34" s="8">
        <v>6</v>
      </c>
      <c r="G34" s="9">
        <v>1</v>
      </c>
      <c r="H34" s="10" t="s">
        <v>19</v>
      </c>
      <c r="I34" s="11" t="s">
        <v>15</v>
      </c>
      <c r="J34" s="11" t="s">
        <v>16</v>
      </c>
      <c r="K34" s="11" t="s">
        <v>15</v>
      </c>
      <c r="L34" s="11" t="s">
        <v>17</v>
      </c>
      <c r="M34" s="11" t="s">
        <v>15</v>
      </c>
      <c r="N34" s="11" t="s">
        <v>18</v>
      </c>
      <c r="O34" s="25" t="s">
        <v>20</v>
      </c>
      <c r="P34" s="27"/>
    </row>
    <row r="35" spans="1:16" x14ac:dyDescent="0.2">
      <c r="A35" s="5">
        <f t="shared" si="1"/>
        <v>22</v>
      </c>
      <c r="B35" s="23"/>
      <c r="C35" s="23" t="s">
        <v>53</v>
      </c>
      <c r="D35" s="23" t="s">
        <v>91</v>
      </c>
      <c r="E35" s="7">
        <v>40</v>
      </c>
      <c r="F35" s="8">
        <v>6</v>
      </c>
      <c r="G35" s="9">
        <v>1</v>
      </c>
      <c r="H35" s="10" t="s">
        <v>25</v>
      </c>
      <c r="I35" s="11" t="s">
        <v>22</v>
      </c>
      <c r="J35" s="11" t="s">
        <v>16</v>
      </c>
      <c r="K35" s="11" t="s">
        <v>22</v>
      </c>
      <c r="L35" s="11" t="s">
        <v>17</v>
      </c>
      <c r="M35" s="11" t="s">
        <v>15</v>
      </c>
      <c r="N35" s="11" t="s">
        <v>18</v>
      </c>
      <c r="O35" s="25" t="s">
        <v>22</v>
      </c>
      <c r="P35" s="27"/>
    </row>
    <row r="36" spans="1:16" x14ac:dyDescent="0.2">
      <c r="A36" s="5">
        <f t="shared" si="1"/>
        <v>23</v>
      </c>
      <c r="B36" s="23"/>
      <c r="C36" s="23" t="s">
        <v>54</v>
      </c>
      <c r="D36" s="23" t="s">
        <v>91</v>
      </c>
      <c r="E36" s="7">
        <v>12</v>
      </c>
      <c r="F36" s="8">
        <v>6</v>
      </c>
      <c r="G36" s="9">
        <v>1</v>
      </c>
      <c r="H36" s="10" t="s">
        <v>19</v>
      </c>
      <c r="I36" s="11" t="s">
        <v>15</v>
      </c>
      <c r="J36" s="11" t="s">
        <v>16</v>
      </c>
      <c r="K36" s="11" t="s">
        <v>15</v>
      </c>
      <c r="L36" s="11" t="s">
        <v>17</v>
      </c>
      <c r="M36" s="11" t="s">
        <v>15</v>
      </c>
      <c r="N36" s="11" t="s">
        <v>18</v>
      </c>
      <c r="O36" s="25" t="s">
        <v>15</v>
      </c>
      <c r="P36" s="27"/>
    </row>
    <row r="37" spans="1:16" x14ac:dyDescent="0.2">
      <c r="A37" s="5">
        <f t="shared" si="1"/>
        <v>24</v>
      </c>
      <c r="B37" s="23"/>
      <c r="C37" s="23" t="s">
        <v>55</v>
      </c>
      <c r="D37" s="23" t="s">
        <v>90</v>
      </c>
      <c r="E37" s="7">
        <v>14</v>
      </c>
      <c r="F37" s="8">
        <v>6</v>
      </c>
      <c r="G37" s="9">
        <v>1</v>
      </c>
      <c r="H37" s="10" t="s">
        <v>14</v>
      </c>
      <c r="I37" s="11" t="s">
        <v>15</v>
      </c>
      <c r="J37" s="11" t="s">
        <v>16</v>
      </c>
      <c r="K37" s="11" t="s">
        <v>15</v>
      </c>
      <c r="L37" s="11" t="s">
        <v>17</v>
      </c>
      <c r="M37" s="11" t="s">
        <v>15</v>
      </c>
      <c r="N37" s="11" t="s">
        <v>18</v>
      </c>
      <c r="O37" s="25" t="s">
        <v>15</v>
      </c>
      <c r="P37" s="27"/>
    </row>
    <row r="38" spans="1:16" x14ac:dyDescent="0.2">
      <c r="A38" s="5">
        <f t="shared" si="1"/>
        <v>25</v>
      </c>
      <c r="B38" s="23"/>
      <c r="C38" s="23" t="s">
        <v>56</v>
      </c>
      <c r="D38" s="23" t="s">
        <v>89</v>
      </c>
      <c r="E38" s="7">
        <v>36.6</v>
      </c>
      <c r="F38" s="8">
        <v>6</v>
      </c>
      <c r="G38" s="9">
        <v>1</v>
      </c>
      <c r="H38" s="10" t="s">
        <v>14</v>
      </c>
      <c r="I38" s="11" t="s">
        <v>15</v>
      </c>
      <c r="J38" s="11" t="s">
        <v>16</v>
      </c>
      <c r="K38" s="11" t="s">
        <v>15</v>
      </c>
      <c r="L38" s="11" t="s">
        <v>26</v>
      </c>
      <c r="M38" s="11" t="s">
        <v>15</v>
      </c>
      <c r="N38" s="11" t="s">
        <v>18</v>
      </c>
      <c r="O38" s="25" t="s">
        <v>20</v>
      </c>
      <c r="P38" s="27"/>
    </row>
    <row r="39" spans="1:16" x14ac:dyDescent="0.2">
      <c r="A39" s="5">
        <f t="shared" si="1"/>
        <v>26</v>
      </c>
      <c r="B39" s="23"/>
      <c r="C39" s="23" t="s">
        <v>57</v>
      </c>
      <c r="D39" s="23" t="s">
        <v>88</v>
      </c>
      <c r="E39" s="7">
        <v>12</v>
      </c>
      <c r="F39" s="8">
        <v>6</v>
      </c>
      <c r="G39" s="9">
        <v>1</v>
      </c>
      <c r="H39" s="10" t="s">
        <v>19</v>
      </c>
      <c r="I39" s="11" t="s">
        <v>15</v>
      </c>
      <c r="J39" s="11" t="s">
        <v>16</v>
      </c>
      <c r="K39" s="11" t="s">
        <v>15</v>
      </c>
      <c r="L39" s="11" t="s">
        <v>17</v>
      </c>
      <c r="M39" s="11" t="s">
        <v>15</v>
      </c>
      <c r="N39" s="11" t="s">
        <v>18</v>
      </c>
      <c r="O39" s="25" t="s">
        <v>22</v>
      </c>
      <c r="P39" s="27"/>
    </row>
    <row r="40" spans="1:16" x14ac:dyDescent="0.2">
      <c r="A40" s="5">
        <f t="shared" si="1"/>
        <v>27</v>
      </c>
      <c r="B40" s="23"/>
      <c r="C40" s="23" t="s">
        <v>58</v>
      </c>
      <c r="D40" s="23" t="s">
        <v>88</v>
      </c>
      <c r="E40" s="7">
        <v>8</v>
      </c>
      <c r="F40" s="8">
        <v>6</v>
      </c>
      <c r="G40" s="9">
        <v>1</v>
      </c>
      <c r="H40" s="10" t="s">
        <v>19</v>
      </c>
      <c r="I40" s="11" t="s">
        <v>15</v>
      </c>
      <c r="J40" s="11" t="s">
        <v>16</v>
      </c>
      <c r="K40" s="11" t="s">
        <v>15</v>
      </c>
      <c r="L40" s="11" t="s">
        <v>17</v>
      </c>
      <c r="M40" s="11" t="s">
        <v>15</v>
      </c>
      <c r="N40" s="11" t="s">
        <v>18</v>
      </c>
      <c r="O40" s="25" t="s">
        <v>22</v>
      </c>
      <c r="P40" s="27"/>
    </row>
    <row r="41" spans="1:16" x14ac:dyDescent="0.2">
      <c r="A41" s="5">
        <f t="shared" si="1"/>
        <v>28</v>
      </c>
      <c r="B41" s="23"/>
      <c r="C41" s="23" t="s">
        <v>59</v>
      </c>
      <c r="D41" s="23" t="s">
        <v>88</v>
      </c>
      <c r="E41" s="7">
        <v>10</v>
      </c>
      <c r="F41" s="8">
        <v>6</v>
      </c>
      <c r="G41" s="9">
        <v>1</v>
      </c>
      <c r="H41" s="10" t="s">
        <v>19</v>
      </c>
      <c r="I41" s="11" t="s">
        <v>15</v>
      </c>
      <c r="J41" s="11" t="s">
        <v>16</v>
      </c>
      <c r="K41" s="11" t="s">
        <v>15</v>
      </c>
      <c r="L41" s="11" t="s">
        <v>17</v>
      </c>
      <c r="M41" s="11" t="s">
        <v>15</v>
      </c>
      <c r="N41" s="11" t="s">
        <v>18</v>
      </c>
      <c r="O41" s="25" t="s">
        <v>22</v>
      </c>
      <c r="P41" s="27"/>
    </row>
    <row r="42" spans="1:16" x14ac:dyDescent="0.2">
      <c r="A42" s="5">
        <f t="shared" si="1"/>
        <v>29</v>
      </c>
      <c r="B42" s="23"/>
      <c r="C42" s="23" t="s">
        <v>60</v>
      </c>
      <c r="D42" s="23" t="s">
        <v>87</v>
      </c>
      <c r="E42" s="7">
        <v>6</v>
      </c>
      <c r="F42" s="8">
        <v>6</v>
      </c>
      <c r="G42" s="9">
        <v>1</v>
      </c>
      <c r="H42" s="10" t="s">
        <v>14</v>
      </c>
      <c r="I42" s="11" t="s">
        <v>20</v>
      </c>
      <c r="J42" s="11" t="s">
        <v>16</v>
      </c>
      <c r="K42" s="11" t="s">
        <v>20</v>
      </c>
      <c r="L42" s="11" t="s">
        <v>21</v>
      </c>
      <c r="M42" s="11" t="s">
        <v>20</v>
      </c>
      <c r="N42" s="11" t="s">
        <v>18</v>
      </c>
      <c r="O42" s="25" t="s">
        <v>15</v>
      </c>
      <c r="P42" s="27"/>
    </row>
    <row r="43" spans="1:16" x14ac:dyDescent="0.2">
      <c r="A43" s="5">
        <f t="shared" si="1"/>
        <v>30</v>
      </c>
      <c r="B43" s="23"/>
      <c r="C43" s="23" t="s">
        <v>61</v>
      </c>
      <c r="D43" s="23" t="s">
        <v>87</v>
      </c>
      <c r="E43" s="7">
        <v>12</v>
      </c>
      <c r="F43" s="8">
        <v>6</v>
      </c>
      <c r="G43" s="9">
        <v>1</v>
      </c>
      <c r="H43" s="10" t="s">
        <v>14</v>
      </c>
      <c r="I43" s="11" t="s">
        <v>20</v>
      </c>
      <c r="J43" s="11" t="s">
        <v>16</v>
      </c>
      <c r="K43" s="11" t="s">
        <v>20</v>
      </c>
      <c r="L43" s="11" t="s">
        <v>21</v>
      </c>
      <c r="M43" s="11" t="s">
        <v>20</v>
      </c>
      <c r="N43" s="11" t="s">
        <v>18</v>
      </c>
      <c r="O43" s="25" t="s">
        <v>15</v>
      </c>
      <c r="P43" s="27"/>
    </row>
    <row r="44" spans="1:16" x14ac:dyDescent="0.2">
      <c r="A44" s="5">
        <f t="shared" si="1"/>
        <v>31</v>
      </c>
      <c r="B44" s="23"/>
      <c r="C44" s="23" t="s">
        <v>62</v>
      </c>
      <c r="D44" s="23" t="s">
        <v>87</v>
      </c>
      <c r="E44" s="7">
        <v>12</v>
      </c>
      <c r="F44" s="8">
        <v>6</v>
      </c>
      <c r="G44" s="9">
        <v>1</v>
      </c>
      <c r="H44" s="10" t="s">
        <v>19</v>
      </c>
      <c r="I44" s="11" t="s">
        <v>15</v>
      </c>
      <c r="J44" s="11" t="s">
        <v>16</v>
      </c>
      <c r="K44" s="11" t="s">
        <v>15</v>
      </c>
      <c r="L44" s="11" t="s">
        <v>17</v>
      </c>
      <c r="M44" s="11" t="s">
        <v>15</v>
      </c>
      <c r="N44" s="11" t="s">
        <v>18</v>
      </c>
      <c r="O44" s="25" t="s">
        <v>15</v>
      </c>
      <c r="P44" s="27"/>
    </row>
    <row r="45" spans="1:16" x14ac:dyDescent="0.2">
      <c r="A45" s="5">
        <f t="shared" si="1"/>
        <v>32</v>
      </c>
      <c r="B45" s="23"/>
      <c r="C45" s="23" t="s">
        <v>63</v>
      </c>
      <c r="D45" s="23" t="s">
        <v>86</v>
      </c>
      <c r="E45" s="7">
        <v>12</v>
      </c>
      <c r="F45" s="8">
        <v>6</v>
      </c>
      <c r="G45" s="9">
        <v>1</v>
      </c>
      <c r="H45" s="10" t="s">
        <v>19</v>
      </c>
      <c r="I45" s="11" t="s">
        <v>15</v>
      </c>
      <c r="J45" s="11" t="s">
        <v>16</v>
      </c>
      <c r="K45" s="11" t="s">
        <v>15</v>
      </c>
      <c r="L45" s="11" t="s">
        <v>17</v>
      </c>
      <c r="M45" s="11" t="s">
        <v>15</v>
      </c>
      <c r="N45" s="11" t="s">
        <v>18</v>
      </c>
      <c r="O45" s="25" t="s">
        <v>15</v>
      </c>
      <c r="P45" s="27"/>
    </row>
    <row r="46" spans="1:16" x14ac:dyDescent="0.2">
      <c r="A46" s="5">
        <f t="shared" si="1"/>
        <v>33</v>
      </c>
      <c r="B46" s="23"/>
      <c r="C46" s="23" t="s">
        <v>64</v>
      </c>
      <c r="D46" s="23" t="s">
        <v>79</v>
      </c>
      <c r="E46" s="7">
        <v>12</v>
      </c>
      <c r="F46" s="8">
        <v>6</v>
      </c>
      <c r="G46" s="9">
        <v>1</v>
      </c>
      <c r="H46" s="10" t="s">
        <v>19</v>
      </c>
      <c r="I46" s="11" t="s">
        <v>20</v>
      </c>
      <c r="J46" s="11" t="s">
        <v>16</v>
      </c>
      <c r="K46" s="11" t="s">
        <v>20</v>
      </c>
      <c r="L46" s="11" t="s">
        <v>17</v>
      </c>
      <c r="M46" s="11" t="s">
        <v>20</v>
      </c>
      <c r="N46" s="11" t="s">
        <v>18</v>
      </c>
      <c r="O46" s="25" t="s">
        <v>23</v>
      </c>
      <c r="P46" s="27"/>
    </row>
    <row r="47" spans="1:16" x14ac:dyDescent="0.2">
      <c r="A47" s="5">
        <f t="shared" si="1"/>
        <v>34</v>
      </c>
      <c r="B47" s="23"/>
      <c r="C47" s="23" t="s">
        <v>65</v>
      </c>
      <c r="D47" s="23" t="s">
        <v>79</v>
      </c>
      <c r="E47" s="7">
        <v>6</v>
      </c>
      <c r="F47" s="8">
        <v>6</v>
      </c>
      <c r="G47" s="9">
        <v>1</v>
      </c>
      <c r="H47" s="10" t="s">
        <v>19</v>
      </c>
      <c r="I47" s="11" t="s">
        <v>20</v>
      </c>
      <c r="J47" s="11" t="s">
        <v>16</v>
      </c>
      <c r="K47" s="11" t="s">
        <v>20</v>
      </c>
      <c r="L47" s="11" t="s">
        <v>17</v>
      </c>
      <c r="M47" s="11" t="s">
        <v>20</v>
      </c>
      <c r="N47" s="11" t="s">
        <v>18</v>
      </c>
      <c r="O47" s="25" t="s">
        <v>23</v>
      </c>
      <c r="P47" s="27"/>
    </row>
    <row r="48" spans="1:16" x14ac:dyDescent="0.2">
      <c r="A48" s="48">
        <v>35</v>
      </c>
      <c r="B48" s="49"/>
      <c r="C48" s="23" t="s">
        <v>66</v>
      </c>
      <c r="D48" s="23" t="s">
        <v>76</v>
      </c>
      <c r="E48" s="7">
        <v>12</v>
      </c>
      <c r="F48" s="8">
        <v>6</v>
      </c>
      <c r="G48" s="9">
        <v>1</v>
      </c>
      <c r="H48" s="10" t="s">
        <v>30</v>
      </c>
      <c r="I48" s="11" t="s">
        <v>15</v>
      </c>
      <c r="J48" s="11" t="s">
        <v>16</v>
      </c>
      <c r="K48" s="11" t="s">
        <v>15</v>
      </c>
      <c r="L48" s="11" t="s">
        <v>17</v>
      </c>
      <c r="M48" s="11" t="s">
        <v>15</v>
      </c>
      <c r="N48" s="11" t="s">
        <v>18</v>
      </c>
      <c r="O48" s="25" t="s">
        <v>15</v>
      </c>
      <c r="P48" s="27"/>
    </row>
    <row r="49" spans="1:16" x14ac:dyDescent="0.2">
      <c r="A49" s="48">
        <v>36</v>
      </c>
      <c r="B49" s="49"/>
      <c r="C49" s="23" t="s">
        <v>67</v>
      </c>
      <c r="D49" s="23" t="s">
        <v>85</v>
      </c>
      <c r="E49" s="7">
        <v>12</v>
      </c>
      <c r="F49" s="8">
        <v>6</v>
      </c>
      <c r="G49" s="9">
        <v>1</v>
      </c>
      <c r="H49" s="10" t="s">
        <v>14</v>
      </c>
      <c r="I49" s="11" t="s">
        <v>15</v>
      </c>
      <c r="J49" s="11" t="s">
        <v>16</v>
      </c>
      <c r="K49" s="11" t="s">
        <v>15</v>
      </c>
      <c r="L49" s="11" t="s">
        <v>17</v>
      </c>
      <c r="M49" s="11" t="s">
        <v>15</v>
      </c>
      <c r="N49" s="11" t="s">
        <v>18</v>
      </c>
      <c r="O49" s="25" t="s">
        <v>15</v>
      </c>
      <c r="P49" s="27"/>
    </row>
    <row r="50" spans="1:16" ht="13.5" thickBot="1" x14ac:dyDescent="0.25">
      <c r="A50" s="30"/>
      <c r="B50" s="31"/>
      <c r="C50" s="31"/>
      <c r="D50" s="31"/>
      <c r="E50" s="32"/>
      <c r="F50" s="33"/>
      <c r="G50" s="34"/>
      <c r="H50" s="35"/>
      <c r="I50" s="36"/>
      <c r="J50" s="36"/>
      <c r="K50" s="36"/>
      <c r="L50" s="36"/>
      <c r="M50" s="36"/>
      <c r="N50" s="36"/>
      <c r="O50" s="37"/>
      <c r="P50" s="38"/>
    </row>
    <row r="51" spans="1:16" ht="5.25" customHeight="1" thickTop="1" x14ac:dyDescent="0.2">
      <c r="A51" s="39"/>
      <c r="B51" s="40"/>
      <c r="C51" s="40"/>
      <c r="D51" s="40"/>
      <c r="E51" s="41"/>
      <c r="F51" s="41"/>
      <c r="G51" s="42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.75" customHeight="1" x14ac:dyDescent="0.2">
      <c r="A52" s="123" t="s">
        <v>94</v>
      </c>
      <c r="B52" s="123"/>
      <c r="C52" s="123"/>
      <c r="D52" s="68"/>
      <c r="E52" s="44">
        <f>SUM(E14:E49)</f>
        <v>520.6</v>
      </c>
      <c r="F52" s="45"/>
      <c r="G52" s="46"/>
      <c r="H52" s="47"/>
      <c r="I52" s="47"/>
      <c r="J52" s="47"/>
      <c r="K52" s="47"/>
      <c r="L52" s="47"/>
      <c r="M52" s="47"/>
      <c r="N52" s="47"/>
      <c r="O52" s="47"/>
      <c r="P52" s="47"/>
    </row>
    <row r="53" spans="1:16" x14ac:dyDescent="0.2">
      <c r="K53" s="19"/>
      <c r="L53" s="19" t="s">
        <v>155</v>
      </c>
      <c r="M53" s="19"/>
      <c r="N53" s="19"/>
      <c r="O53" s="19"/>
      <c r="P53" s="19"/>
    </row>
    <row r="54" spans="1:16" x14ac:dyDescent="0.2">
      <c r="K54" s="19"/>
      <c r="L54" s="19" t="s">
        <v>28</v>
      </c>
      <c r="M54" s="19"/>
      <c r="N54" s="19"/>
      <c r="O54" s="19"/>
      <c r="P54" s="19"/>
    </row>
    <row r="55" spans="1:16" s="20" customFormat="1" x14ac:dyDescent="0.2">
      <c r="K55" s="21"/>
      <c r="L55" s="19"/>
      <c r="M55" s="21"/>
      <c r="N55" s="21"/>
      <c r="O55" s="21"/>
      <c r="P55" s="21"/>
    </row>
    <row r="56" spans="1:16" s="20" customFormat="1" x14ac:dyDescent="0.2">
      <c r="K56" s="21"/>
      <c r="L56" s="19"/>
      <c r="M56" s="21"/>
      <c r="N56" s="21"/>
      <c r="O56" s="21"/>
      <c r="P56" s="21"/>
    </row>
    <row r="57" spans="1:16" s="20" customFormat="1" x14ac:dyDescent="0.2">
      <c r="K57" s="21"/>
      <c r="L57" s="19"/>
      <c r="M57" s="21"/>
      <c r="N57" s="21"/>
      <c r="O57" s="21"/>
      <c r="P57" s="21"/>
    </row>
    <row r="58" spans="1:16" s="20" customFormat="1" x14ac:dyDescent="0.2">
      <c r="K58" s="21"/>
      <c r="L58" s="21" t="s">
        <v>156</v>
      </c>
      <c r="M58" s="21"/>
      <c r="N58" s="21"/>
      <c r="O58" s="21"/>
      <c r="P58" s="21"/>
    </row>
    <row r="59" spans="1:16" x14ac:dyDescent="0.2">
      <c r="K59" s="19"/>
      <c r="L59" s="19" t="s">
        <v>157</v>
      </c>
      <c r="M59" s="19"/>
      <c r="N59" s="19"/>
      <c r="O59" s="19"/>
      <c r="P59" s="19"/>
    </row>
    <row r="60" spans="1:16" x14ac:dyDescent="0.2">
      <c r="K60" s="19"/>
      <c r="L60" s="19"/>
      <c r="M60" s="19"/>
      <c r="N60" s="19"/>
      <c r="O60" s="19"/>
      <c r="P60" s="19"/>
    </row>
  </sheetData>
  <mergeCells count="16">
    <mergeCell ref="A5:B5"/>
    <mergeCell ref="A6:B6"/>
    <mergeCell ref="A7:B7"/>
    <mergeCell ref="A9:A11"/>
    <mergeCell ref="D9:D11"/>
    <mergeCell ref="A52:C52"/>
    <mergeCell ref="H9:O9"/>
    <mergeCell ref="P9:P11"/>
    <mergeCell ref="E10:E11"/>
    <mergeCell ref="F10:F11"/>
    <mergeCell ref="G10:G11"/>
    <mergeCell ref="H10:I10"/>
    <mergeCell ref="J10:K10"/>
    <mergeCell ref="L10:M10"/>
    <mergeCell ref="N10:O10"/>
    <mergeCell ref="E9:G9"/>
  </mergeCells>
  <printOptions horizontalCentered="1"/>
  <pageMargins left="0" right="0" top="0.43307086614173229" bottom="0.35433070866141736" header="7.874015748031496E-2" footer="0.31496062992125984"/>
  <pageSetup paperSize="9" scale="7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60"/>
  <sheetViews>
    <sheetView tabSelected="1" view="pageBreakPreview" zoomScaleSheetLayoutView="100" workbookViewId="0">
      <selection activeCell="H3" sqref="H3"/>
    </sheetView>
  </sheetViews>
  <sheetFormatPr defaultRowHeight="12.75" x14ac:dyDescent="0.2"/>
  <cols>
    <col min="1" max="1" width="3.85546875" style="1" bestFit="1" customWidth="1"/>
    <col min="2" max="2" width="8.28515625" style="1" customWidth="1"/>
    <col min="3" max="3" width="27.42578125" style="1" bestFit="1" customWidth="1"/>
    <col min="4" max="4" width="22.42578125" style="1" bestFit="1" customWidth="1"/>
    <col min="5" max="5" width="7.42578125" style="1" bestFit="1" customWidth="1"/>
    <col min="6" max="6" width="5.5703125" style="1" bestFit="1" customWidth="1"/>
    <col min="7" max="7" width="7.5703125" style="1" bestFit="1" customWidth="1"/>
    <col min="8" max="8" width="14.140625" style="1" customWidth="1"/>
    <col min="9" max="9" width="11.140625" style="1" customWidth="1"/>
    <col min="10" max="10" width="12.7109375" style="1" customWidth="1"/>
    <col min="11" max="11" width="11" style="1" customWidth="1"/>
    <col min="12" max="12" width="11.140625" style="1" customWidth="1"/>
    <col min="13" max="13" width="10.85546875" style="1" customWidth="1"/>
    <col min="14" max="15" width="11.140625" style="1" customWidth="1"/>
    <col min="16" max="16" width="9.7109375" style="1" customWidth="1"/>
    <col min="17" max="16384" width="9.140625" style="1"/>
  </cols>
  <sheetData>
    <row r="2" spans="1:16" x14ac:dyDescent="0.2">
      <c r="P2" s="2" t="s">
        <v>0</v>
      </c>
    </row>
    <row r="3" spans="1:16" ht="15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s="4" customFormat="1" x14ac:dyDescent="0.2">
      <c r="A5" s="122" t="s">
        <v>69</v>
      </c>
      <c r="B5" s="122"/>
      <c r="C5" s="4" t="s">
        <v>70</v>
      </c>
    </row>
    <row r="6" spans="1:16" s="4" customFormat="1" x14ac:dyDescent="0.2">
      <c r="A6" s="122" t="s">
        <v>73</v>
      </c>
      <c r="B6" s="122"/>
      <c r="C6" s="4" t="s">
        <v>74</v>
      </c>
    </row>
    <row r="7" spans="1:16" s="4" customFormat="1" x14ac:dyDescent="0.2">
      <c r="A7" s="122" t="s">
        <v>71</v>
      </c>
      <c r="B7" s="122"/>
      <c r="C7" s="4" t="s">
        <v>162</v>
      </c>
    </row>
    <row r="8" spans="1:16" ht="13.5" thickBot="1" x14ac:dyDescent="0.25"/>
    <row r="9" spans="1:16" ht="26.25" customHeight="1" thickTop="1" x14ac:dyDescent="0.2">
      <c r="A9" s="106" t="s">
        <v>2</v>
      </c>
      <c r="B9" s="50"/>
      <c r="C9" s="51"/>
      <c r="D9" s="109" t="s">
        <v>75</v>
      </c>
      <c r="E9" s="112" t="s">
        <v>3</v>
      </c>
      <c r="F9" s="113"/>
      <c r="G9" s="114"/>
      <c r="H9" s="124" t="s">
        <v>4</v>
      </c>
      <c r="I9" s="125"/>
      <c r="J9" s="125"/>
      <c r="K9" s="125"/>
      <c r="L9" s="125"/>
      <c r="M9" s="125"/>
      <c r="N9" s="125"/>
      <c r="O9" s="125"/>
      <c r="P9" s="99" t="s">
        <v>93</v>
      </c>
    </row>
    <row r="10" spans="1:16" ht="38.25" customHeight="1" x14ac:dyDescent="0.2">
      <c r="A10" s="107"/>
      <c r="B10" s="98" t="s">
        <v>32</v>
      </c>
      <c r="C10" s="53" t="s">
        <v>31</v>
      </c>
      <c r="D10" s="110"/>
      <c r="E10" s="115" t="s">
        <v>5</v>
      </c>
      <c r="F10" s="117" t="s">
        <v>6</v>
      </c>
      <c r="G10" s="119" t="s">
        <v>7</v>
      </c>
      <c r="H10" s="121" t="s">
        <v>8</v>
      </c>
      <c r="I10" s="105"/>
      <c r="J10" s="104" t="s">
        <v>9</v>
      </c>
      <c r="K10" s="105"/>
      <c r="L10" s="104" t="s">
        <v>10</v>
      </c>
      <c r="M10" s="105"/>
      <c r="N10" s="102" t="s">
        <v>11</v>
      </c>
      <c r="O10" s="103"/>
      <c r="P10" s="100"/>
    </row>
    <row r="11" spans="1:16" x14ac:dyDescent="0.2">
      <c r="A11" s="108"/>
      <c r="B11" s="55"/>
      <c r="C11" s="56"/>
      <c r="D11" s="111"/>
      <c r="E11" s="116"/>
      <c r="F11" s="118"/>
      <c r="G11" s="120"/>
      <c r="H11" s="57" t="s">
        <v>12</v>
      </c>
      <c r="I11" s="58" t="s">
        <v>13</v>
      </c>
      <c r="J11" s="58" t="s">
        <v>12</v>
      </c>
      <c r="K11" s="58" t="s">
        <v>13</v>
      </c>
      <c r="L11" s="58" t="s">
        <v>12</v>
      </c>
      <c r="M11" s="58" t="s">
        <v>13</v>
      </c>
      <c r="N11" s="58" t="s">
        <v>12</v>
      </c>
      <c r="O11" s="97" t="s">
        <v>13</v>
      </c>
      <c r="P11" s="101"/>
    </row>
    <row r="12" spans="1:16" ht="15.75" customHeight="1" thickBot="1" x14ac:dyDescent="0.25">
      <c r="A12" s="60">
        <v>1</v>
      </c>
      <c r="B12" s="61">
        <v>2</v>
      </c>
      <c r="C12" s="62">
        <v>3</v>
      </c>
      <c r="D12" s="61">
        <v>4</v>
      </c>
      <c r="E12" s="63">
        <f>D12+1</f>
        <v>5</v>
      </c>
      <c r="F12" s="64">
        <f t="shared" ref="F12:N12" si="0">E12+1</f>
        <v>6</v>
      </c>
      <c r="G12" s="65">
        <f t="shared" si="0"/>
        <v>7</v>
      </c>
      <c r="H12" s="63">
        <f t="shared" si="0"/>
        <v>8</v>
      </c>
      <c r="I12" s="64">
        <f t="shared" si="0"/>
        <v>9</v>
      </c>
      <c r="J12" s="64">
        <f t="shared" si="0"/>
        <v>10</v>
      </c>
      <c r="K12" s="64">
        <f t="shared" si="0"/>
        <v>11</v>
      </c>
      <c r="L12" s="64">
        <f t="shared" si="0"/>
        <v>12</v>
      </c>
      <c r="M12" s="64">
        <f t="shared" si="0"/>
        <v>13</v>
      </c>
      <c r="N12" s="64">
        <f t="shared" si="0"/>
        <v>14</v>
      </c>
      <c r="O12" s="66">
        <f>M12+1</f>
        <v>14</v>
      </c>
      <c r="P12" s="67">
        <f>N12+1</f>
        <v>15</v>
      </c>
    </row>
    <row r="13" spans="1:16" x14ac:dyDescent="0.2">
      <c r="A13" s="5"/>
      <c r="B13" s="22"/>
      <c r="C13" s="6"/>
      <c r="D13" s="22"/>
      <c r="E13" s="7"/>
      <c r="F13" s="8"/>
      <c r="G13" s="9"/>
      <c r="H13" s="10"/>
      <c r="I13" s="11"/>
      <c r="J13" s="11"/>
      <c r="K13" s="11"/>
      <c r="L13" s="11"/>
      <c r="M13" s="11"/>
      <c r="N13" s="11"/>
      <c r="O13" s="25"/>
      <c r="P13" s="27"/>
    </row>
    <row r="14" spans="1:16" x14ac:dyDescent="0.2">
      <c r="A14" s="5">
        <v>1</v>
      </c>
      <c r="B14" s="23"/>
      <c r="C14" s="12" t="s">
        <v>33</v>
      </c>
      <c r="D14" s="23" t="s">
        <v>76</v>
      </c>
      <c r="E14" s="7">
        <v>12</v>
      </c>
      <c r="F14" s="8">
        <v>6</v>
      </c>
      <c r="G14" s="9">
        <v>1</v>
      </c>
      <c r="H14" s="10" t="s">
        <v>14</v>
      </c>
      <c r="I14" s="11" t="s">
        <v>15</v>
      </c>
      <c r="J14" s="11" t="s">
        <v>16</v>
      </c>
      <c r="K14" s="11" t="s">
        <v>15</v>
      </c>
      <c r="L14" s="11" t="s">
        <v>17</v>
      </c>
      <c r="M14" s="11" t="s">
        <v>15</v>
      </c>
      <c r="N14" s="11" t="s">
        <v>18</v>
      </c>
      <c r="O14" s="25" t="s">
        <v>15</v>
      </c>
      <c r="P14" s="27"/>
    </row>
    <row r="15" spans="1:16" x14ac:dyDescent="0.2">
      <c r="A15" s="5">
        <f>A14+1</f>
        <v>2</v>
      </c>
      <c r="B15" s="23"/>
      <c r="C15" s="23" t="s">
        <v>68</v>
      </c>
      <c r="D15" s="23" t="s">
        <v>77</v>
      </c>
      <c r="E15" s="7">
        <v>12</v>
      </c>
      <c r="F15" s="8">
        <v>4</v>
      </c>
      <c r="G15" s="9">
        <v>1</v>
      </c>
      <c r="H15" s="10" t="s">
        <v>19</v>
      </c>
      <c r="I15" s="11" t="s">
        <v>20</v>
      </c>
      <c r="J15" s="11" t="s">
        <v>16</v>
      </c>
      <c r="K15" s="11" t="s">
        <v>20</v>
      </c>
      <c r="L15" s="11" t="s">
        <v>17</v>
      </c>
      <c r="M15" s="11" t="s">
        <v>15</v>
      </c>
      <c r="N15" s="11" t="s">
        <v>18</v>
      </c>
      <c r="O15" s="25" t="s">
        <v>15</v>
      </c>
      <c r="P15" s="27"/>
    </row>
    <row r="16" spans="1:16" x14ac:dyDescent="0.2">
      <c r="A16" s="5">
        <f t="shared" ref="A16:A47" si="1">A15+1</f>
        <v>3</v>
      </c>
      <c r="B16" s="23"/>
      <c r="C16" s="23" t="s">
        <v>34</v>
      </c>
      <c r="D16" s="23" t="s">
        <v>77</v>
      </c>
      <c r="E16" s="7">
        <v>6</v>
      </c>
      <c r="F16" s="8">
        <v>6</v>
      </c>
      <c r="G16" s="9">
        <v>1</v>
      </c>
      <c r="H16" s="10" t="s">
        <v>19</v>
      </c>
      <c r="I16" s="11" t="s">
        <v>20</v>
      </c>
      <c r="J16" s="11" t="s">
        <v>16</v>
      </c>
      <c r="K16" s="11" t="s">
        <v>20</v>
      </c>
      <c r="L16" s="11" t="s">
        <v>17</v>
      </c>
      <c r="M16" s="11" t="s">
        <v>15</v>
      </c>
      <c r="N16" s="11" t="s">
        <v>18</v>
      </c>
      <c r="O16" s="25" t="s">
        <v>20</v>
      </c>
      <c r="P16" s="27"/>
    </row>
    <row r="17" spans="1:16" x14ac:dyDescent="0.2">
      <c r="A17" s="5">
        <f t="shared" si="1"/>
        <v>4</v>
      </c>
      <c r="B17" s="23"/>
      <c r="C17" s="23" t="s">
        <v>35</v>
      </c>
      <c r="D17" s="23" t="s">
        <v>77</v>
      </c>
      <c r="E17" s="7">
        <v>6</v>
      </c>
      <c r="F17" s="8">
        <v>6</v>
      </c>
      <c r="G17" s="9">
        <v>1</v>
      </c>
      <c r="H17" s="10" t="s">
        <v>19</v>
      </c>
      <c r="I17" s="11" t="s">
        <v>20</v>
      </c>
      <c r="J17" s="11" t="s">
        <v>16</v>
      </c>
      <c r="K17" s="11" t="s">
        <v>20</v>
      </c>
      <c r="L17" s="11" t="s">
        <v>17</v>
      </c>
      <c r="M17" s="11" t="s">
        <v>15</v>
      </c>
      <c r="N17" s="11" t="s">
        <v>18</v>
      </c>
      <c r="O17" s="25" t="s">
        <v>20</v>
      </c>
      <c r="P17" s="27"/>
    </row>
    <row r="18" spans="1:16" x14ac:dyDescent="0.2">
      <c r="A18" s="5">
        <f t="shared" si="1"/>
        <v>5</v>
      </c>
      <c r="B18" s="23"/>
      <c r="C18" s="23" t="s">
        <v>36</v>
      </c>
      <c r="D18" s="23" t="s">
        <v>77</v>
      </c>
      <c r="E18" s="7">
        <v>4</v>
      </c>
      <c r="F18" s="8">
        <v>6</v>
      </c>
      <c r="G18" s="9">
        <v>1</v>
      </c>
      <c r="H18" s="10" t="s">
        <v>14</v>
      </c>
      <c r="I18" s="11" t="s">
        <v>20</v>
      </c>
      <c r="J18" s="11" t="s">
        <v>16</v>
      </c>
      <c r="K18" s="11" t="s">
        <v>20</v>
      </c>
      <c r="L18" s="11" t="s">
        <v>21</v>
      </c>
      <c r="M18" s="11" t="s">
        <v>20</v>
      </c>
      <c r="N18" s="11" t="s">
        <v>18</v>
      </c>
      <c r="O18" s="25" t="s">
        <v>20</v>
      </c>
      <c r="P18" s="27"/>
    </row>
    <row r="19" spans="1:16" x14ac:dyDescent="0.2">
      <c r="A19" s="5">
        <f t="shared" si="1"/>
        <v>6</v>
      </c>
      <c r="B19" s="23"/>
      <c r="C19" s="23" t="s">
        <v>37</v>
      </c>
      <c r="D19" s="23" t="s">
        <v>77</v>
      </c>
      <c r="E19" s="7">
        <v>6</v>
      </c>
      <c r="F19" s="8">
        <v>6</v>
      </c>
      <c r="G19" s="9">
        <v>1</v>
      </c>
      <c r="H19" s="10" t="s">
        <v>14</v>
      </c>
      <c r="I19" s="11" t="s">
        <v>20</v>
      </c>
      <c r="J19" s="11" t="s">
        <v>16</v>
      </c>
      <c r="K19" s="11" t="s">
        <v>20</v>
      </c>
      <c r="L19" s="11" t="s">
        <v>21</v>
      </c>
      <c r="M19" s="11" t="s">
        <v>20</v>
      </c>
      <c r="N19" s="11" t="s">
        <v>18</v>
      </c>
      <c r="O19" s="25" t="s">
        <v>22</v>
      </c>
      <c r="P19" s="27"/>
    </row>
    <row r="20" spans="1:16" x14ac:dyDescent="0.2">
      <c r="A20" s="5">
        <f t="shared" si="1"/>
        <v>7</v>
      </c>
      <c r="B20" s="23"/>
      <c r="C20" s="23" t="s">
        <v>38</v>
      </c>
      <c r="D20" s="23" t="s">
        <v>77</v>
      </c>
      <c r="E20" s="7">
        <v>12</v>
      </c>
      <c r="F20" s="8">
        <v>8</v>
      </c>
      <c r="G20" s="9">
        <v>1</v>
      </c>
      <c r="H20" s="10" t="s">
        <v>19</v>
      </c>
      <c r="I20" s="11" t="s">
        <v>15</v>
      </c>
      <c r="J20" s="11" t="s">
        <v>16</v>
      </c>
      <c r="K20" s="11" t="s">
        <v>15</v>
      </c>
      <c r="L20" s="11" t="s">
        <v>17</v>
      </c>
      <c r="M20" s="11" t="s">
        <v>15</v>
      </c>
      <c r="N20" s="11" t="s">
        <v>18</v>
      </c>
      <c r="O20" s="25" t="s">
        <v>22</v>
      </c>
      <c r="P20" s="27"/>
    </row>
    <row r="21" spans="1:16" x14ac:dyDescent="0.2">
      <c r="A21" s="5">
        <f t="shared" si="1"/>
        <v>8</v>
      </c>
      <c r="B21" s="23"/>
      <c r="C21" s="23" t="s">
        <v>39</v>
      </c>
      <c r="D21" s="23" t="s">
        <v>77</v>
      </c>
      <c r="E21" s="7">
        <v>12</v>
      </c>
      <c r="F21" s="8">
        <v>6</v>
      </c>
      <c r="G21" s="9">
        <v>1</v>
      </c>
      <c r="H21" s="10" t="s">
        <v>14</v>
      </c>
      <c r="I21" s="11" t="s">
        <v>22</v>
      </c>
      <c r="J21" s="11" t="s">
        <v>16</v>
      </c>
      <c r="K21" s="11" t="s">
        <v>22</v>
      </c>
      <c r="L21" s="11" t="s">
        <v>17</v>
      </c>
      <c r="M21" s="11" t="s">
        <v>22</v>
      </c>
      <c r="N21" s="11" t="s">
        <v>18</v>
      </c>
      <c r="O21" s="25" t="s">
        <v>20</v>
      </c>
      <c r="P21" s="27"/>
    </row>
    <row r="22" spans="1:16" x14ac:dyDescent="0.2">
      <c r="A22" s="5">
        <f t="shared" si="1"/>
        <v>9</v>
      </c>
      <c r="B22" s="23"/>
      <c r="C22" s="23" t="s">
        <v>40</v>
      </c>
      <c r="D22" s="23" t="s">
        <v>78</v>
      </c>
      <c r="E22" s="7">
        <v>6</v>
      </c>
      <c r="F22" s="8">
        <v>6</v>
      </c>
      <c r="G22" s="9">
        <v>1</v>
      </c>
      <c r="H22" s="10" t="s">
        <v>19</v>
      </c>
      <c r="I22" s="11" t="s">
        <v>15</v>
      </c>
      <c r="J22" s="11" t="s">
        <v>16</v>
      </c>
      <c r="K22" s="11" t="s">
        <v>15</v>
      </c>
      <c r="L22" s="11" t="s">
        <v>17</v>
      </c>
      <c r="M22" s="11" t="s">
        <v>15</v>
      </c>
      <c r="N22" s="11" t="s">
        <v>18</v>
      </c>
      <c r="O22" s="25" t="s">
        <v>20</v>
      </c>
      <c r="P22" s="27"/>
    </row>
    <row r="23" spans="1:16" x14ac:dyDescent="0.2">
      <c r="A23" s="5">
        <f t="shared" si="1"/>
        <v>10</v>
      </c>
      <c r="B23" s="23"/>
      <c r="C23" s="23" t="s">
        <v>41</v>
      </c>
      <c r="D23" s="23" t="s">
        <v>79</v>
      </c>
      <c r="E23" s="7">
        <v>8</v>
      </c>
      <c r="F23" s="8">
        <v>6</v>
      </c>
      <c r="G23" s="9">
        <v>1</v>
      </c>
      <c r="H23" s="10" t="s">
        <v>19</v>
      </c>
      <c r="I23" s="11" t="s">
        <v>20</v>
      </c>
      <c r="J23" s="11" t="s">
        <v>16</v>
      </c>
      <c r="K23" s="11" t="s">
        <v>20</v>
      </c>
      <c r="L23" s="11" t="s">
        <v>17</v>
      </c>
      <c r="M23" s="11" t="s">
        <v>15</v>
      </c>
      <c r="N23" s="11" t="s">
        <v>18</v>
      </c>
      <c r="O23" s="25" t="s">
        <v>23</v>
      </c>
      <c r="P23" s="27"/>
    </row>
    <row r="24" spans="1:16" x14ac:dyDescent="0.2">
      <c r="A24" s="5">
        <f t="shared" si="1"/>
        <v>11</v>
      </c>
      <c r="B24" s="23"/>
      <c r="C24" s="23" t="s">
        <v>42</v>
      </c>
      <c r="D24" s="23" t="s">
        <v>79</v>
      </c>
      <c r="E24" s="7">
        <v>12</v>
      </c>
      <c r="F24" s="8">
        <v>6</v>
      </c>
      <c r="G24" s="9">
        <v>1</v>
      </c>
      <c r="H24" s="10" t="s">
        <v>19</v>
      </c>
      <c r="I24" s="11" t="s">
        <v>20</v>
      </c>
      <c r="J24" s="11" t="s">
        <v>16</v>
      </c>
      <c r="K24" s="11" t="s">
        <v>20</v>
      </c>
      <c r="L24" s="11" t="s">
        <v>17</v>
      </c>
      <c r="M24" s="11" t="s">
        <v>15</v>
      </c>
      <c r="N24" s="11" t="s">
        <v>18</v>
      </c>
      <c r="O24" s="25" t="s">
        <v>23</v>
      </c>
      <c r="P24" s="27"/>
    </row>
    <row r="25" spans="1:16" x14ac:dyDescent="0.2">
      <c r="A25" s="5">
        <f t="shared" si="1"/>
        <v>12</v>
      </c>
      <c r="B25" s="23"/>
      <c r="C25" s="23" t="s">
        <v>43</v>
      </c>
      <c r="D25" s="23" t="s">
        <v>79</v>
      </c>
      <c r="E25" s="7">
        <v>12</v>
      </c>
      <c r="F25" s="8">
        <v>6</v>
      </c>
      <c r="G25" s="9">
        <v>1</v>
      </c>
      <c r="H25" s="10" t="s">
        <v>19</v>
      </c>
      <c r="I25" s="11" t="s">
        <v>20</v>
      </c>
      <c r="J25" s="11" t="s">
        <v>16</v>
      </c>
      <c r="K25" s="11" t="s">
        <v>20</v>
      </c>
      <c r="L25" s="11" t="s">
        <v>17</v>
      </c>
      <c r="M25" s="11" t="s">
        <v>15</v>
      </c>
      <c r="N25" s="11" t="s">
        <v>18</v>
      </c>
      <c r="O25" s="25" t="s">
        <v>23</v>
      </c>
      <c r="P25" s="27"/>
    </row>
    <row r="26" spans="1:16" x14ac:dyDescent="0.2">
      <c r="A26" s="5">
        <f t="shared" si="1"/>
        <v>13</v>
      </c>
      <c r="B26" s="23"/>
      <c r="C26" s="23" t="s">
        <v>44</v>
      </c>
      <c r="D26" s="23" t="s">
        <v>79</v>
      </c>
      <c r="E26" s="7">
        <v>20</v>
      </c>
      <c r="F26" s="8">
        <v>6</v>
      </c>
      <c r="G26" s="9">
        <v>1</v>
      </c>
      <c r="H26" s="10" t="s">
        <v>19</v>
      </c>
      <c r="I26" s="11" t="s">
        <v>22</v>
      </c>
      <c r="J26" s="11" t="s">
        <v>24</v>
      </c>
      <c r="K26" s="11" t="s">
        <v>22</v>
      </c>
      <c r="L26" s="11" t="s">
        <v>17</v>
      </c>
      <c r="M26" s="11" t="s">
        <v>22</v>
      </c>
      <c r="N26" s="11" t="s">
        <v>18</v>
      </c>
      <c r="O26" s="25" t="s">
        <v>23</v>
      </c>
      <c r="P26" s="27"/>
    </row>
    <row r="27" spans="1:16" x14ac:dyDescent="0.2">
      <c r="A27" s="5">
        <f t="shared" si="1"/>
        <v>14</v>
      </c>
      <c r="B27" s="23"/>
      <c r="C27" s="23" t="s">
        <v>45</v>
      </c>
      <c r="D27" s="23" t="s">
        <v>79</v>
      </c>
      <c r="E27" s="7">
        <v>12</v>
      </c>
      <c r="F27" s="8">
        <v>6</v>
      </c>
      <c r="G27" s="9">
        <v>1</v>
      </c>
      <c r="H27" s="10" t="s">
        <v>19</v>
      </c>
      <c r="I27" s="11" t="s">
        <v>20</v>
      </c>
      <c r="J27" s="11" t="s">
        <v>16</v>
      </c>
      <c r="K27" s="11" t="s">
        <v>20</v>
      </c>
      <c r="L27" s="11" t="s">
        <v>17</v>
      </c>
      <c r="M27" s="11" t="s">
        <v>15</v>
      </c>
      <c r="N27" s="11" t="s">
        <v>18</v>
      </c>
      <c r="O27" s="25" t="s">
        <v>23</v>
      </c>
      <c r="P27" s="27"/>
    </row>
    <row r="28" spans="1:16" x14ac:dyDescent="0.2">
      <c r="A28" s="5">
        <f t="shared" si="1"/>
        <v>15</v>
      </c>
      <c r="B28" s="23"/>
      <c r="C28" s="23" t="s">
        <v>46</v>
      </c>
      <c r="D28" s="23" t="s">
        <v>80</v>
      </c>
      <c r="E28" s="7">
        <v>12</v>
      </c>
      <c r="F28" s="8">
        <v>6</v>
      </c>
      <c r="G28" s="9">
        <v>1</v>
      </c>
      <c r="H28" s="10" t="s">
        <v>19</v>
      </c>
      <c r="I28" s="11" t="s">
        <v>15</v>
      </c>
      <c r="J28" s="11" t="s">
        <v>16</v>
      </c>
      <c r="K28" s="11" t="s">
        <v>15</v>
      </c>
      <c r="L28" s="11" t="s">
        <v>17</v>
      </c>
      <c r="M28" s="11" t="s">
        <v>15</v>
      </c>
      <c r="N28" s="11" t="s">
        <v>18</v>
      </c>
      <c r="O28" s="25" t="s">
        <v>22</v>
      </c>
      <c r="P28" s="27"/>
    </row>
    <row r="29" spans="1:16" x14ac:dyDescent="0.2">
      <c r="A29" s="5">
        <f t="shared" si="1"/>
        <v>16</v>
      </c>
      <c r="B29" s="23"/>
      <c r="C29" s="23" t="s">
        <v>47</v>
      </c>
      <c r="D29" s="23" t="s">
        <v>81</v>
      </c>
      <c r="E29" s="7">
        <v>24</v>
      </c>
      <c r="F29" s="8">
        <v>6</v>
      </c>
      <c r="G29" s="9">
        <v>1</v>
      </c>
      <c r="H29" s="10" t="s">
        <v>19</v>
      </c>
      <c r="I29" s="11" t="s">
        <v>22</v>
      </c>
      <c r="J29" s="11" t="s">
        <v>24</v>
      </c>
      <c r="K29" s="11" t="s">
        <v>22</v>
      </c>
      <c r="L29" s="11" t="s">
        <v>17</v>
      </c>
      <c r="M29" s="11" t="s">
        <v>15</v>
      </c>
      <c r="N29" s="11" t="s">
        <v>18</v>
      </c>
      <c r="O29" s="25" t="s">
        <v>22</v>
      </c>
      <c r="P29" s="27"/>
    </row>
    <row r="30" spans="1:16" x14ac:dyDescent="0.2">
      <c r="A30" s="5">
        <f t="shared" si="1"/>
        <v>17</v>
      </c>
      <c r="B30" s="23"/>
      <c r="C30" s="23" t="s">
        <v>48</v>
      </c>
      <c r="D30" s="23" t="s">
        <v>82</v>
      </c>
      <c r="E30" s="7">
        <v>8</v>
      </c>
      <c r="F30" s="8">
        <v>6</v>
      </c>
      <c r="G30" s="9">
        <v>1</v>
      </c>
      <c r="H30" s="10" t="s">
        <v>19</v>
      </c>
      <c r="I30" s="11" t="s">
        <v>15</v>
      </c>
      <c r="J30" s="11" t="s">
        <v>16</v>
      </c>
      <c r="K30" s="11" t="s">
        <v>15</v>
      </c>
      <c r="L30" s="11" t="s">
        <v>17</v>
      </c>
      <c r="M30" s="11" t="s">
        <v>15</v>
      </c>
      <c r="N30" s="11" t="s">
        <v>18</v>
      </c>
      <c r="O30" s="25" t="s">
        <v>20</v>
      </c>
      <c r="P30" s="27"/>
    </row>
    <row r="31" spans="1:16" x14ac:dyDescent="0.2">
      <c r="A31" s="5">
        <f t="shared" si="1"/>
        <v>18</v>
      </c>
      <c r="B31" s="23"/>
      <c r="C31" s="23" t="s">
        <v>49</v>
      </c>
      <c r="D31" s="23" t="s">
        <v>83</v>
      </c>
      <c r="E31" s="7">
        <v>12</v>
      </c>
      <c r="F31" s="8">
        <v>6</v>
      </c>
      <c r="G31" s="9">
        <v>1</v>
      </c>
      <c r="H31" s="10" t="s">
        <v>19</v>
      </c>
      <c r="I31" s="11" t="s">
        <v>15</v>
      </c>
      <c r="J31" s="11" t="s">
        <v>16</v>
      </c>
      <c r="K31" s="11" t="s">
        <v>15</v>
      </c>
      <c r="L31" s="11" t="s">
        <v>17</v>
      </c>
      <c r="M31" s="11" t="s">
        <v>15</v>
      </c>
      <c r="N31" s="11" t="s">
        <v>18</v>
      </c>
      <c r="O31" s="25" t="s">
        <v>15</v>
      </c>
      <c r="P31" s="27"/>
    </row>
    <row r="32" spans="1:16" x14ac:dyDescent="0.2">
      <c r="A32" s="5">
        <f t="shared" si="1"/>
        <v>19</v>
      </c>
      <c r="B32" s="23"/>
      <c r="C32" s="23" t="s">
        <v>50</v>
      </c>
      <c r="D32" s="23" t="s">
        <v>84</v>
      </c>
      <c r="E32" s="7">
        <v>24</v>
      </c>
      <c r="F32" s="8">
        <v>6</v>
      </c>
      <c r="G32" s="9">
        <v>1</v>
      </c>
      <c r="H32" s="10" t="s">
        <v>19</v>
      </c>
      <c r="I32" s="11" t="s">
        <v>15</v>
      </c>
      <c r="J32" s="11" t="s">
        <v>16</v>
      </c>
      <c r="K32" s="11" t="s">
        <v>22</v>
      </c>
      <c r="L32" s="11" t="s">
        <v>17</v>
      </c>
      <c r="M32" s="11" t="s">
        <v>15</v>
      </c>
      <c r="N32" s="11" t="s">
        <v>18</v>
      </c>
      <c r="O32" s="25" t="s">
        <v>22</v>
      </c>
      <c r="P32" s="27"/>
    </row>
    <row r="33" spans="1:16" x14ac:dyDescent="0.2">
      <c r="A33" s="5">
        <f t="shared" si="1"/>
        <v>20</v>
      </c>
      <c r="B33" s="23"/>
      <c r="C33" s="23" t="s">
        <v>51</v>
      </c>
      <c r="D33" s="23" t="s">
        <v>91</v>
      </c>
      <c r="E33" s="7">
        <v>60</v>
      </c>
      <c r="F33" s="8">
        <v>6</v>
      </c>
      <c r="G33" s="9">
        <v>1</v>
      </c>
      <c r="H33" s="10" t="s">
        <v>25</v>
      </c>
      <c r="I33" s="11" t="s">
        <v>22</v>
      </c>
      <c r="J33" s="11" t="s">
        <v>16</v>
      </c>
      <c r="K33" s="11" t="s">
        <v>22</v>
      </c>
      <c r="L33" s="11" t="s">
        <v>17</v>
      </c>
      <c r="M33" s="11" t="s">
        <v>15</v>
      </c>
      <c r="N33" s="11" t="s">
        <v>18</v>
      </c>
      <c r="O33" s="25" t="s">
        <v>22</v>
      </c>
      <c r="P33" s="27"/>
    </row>
    <row r="34" spans="1:16" x14ac:dyDescent="0.2">
      <c r="A34" s="5">
        <f t="shared" si="1"/>
        <v>21</v>
      </c>
      <c r="B34" s="23"/>
      <c r="C34" s="23" t="s">
        <v>52</v>
      </c>
      <c r="D34" s="23" t="s">
        <v>92</v>
      </c>
      <c r="E34" s="7">
        <v>24</v>
      </c>
      <c r="F34" s="8">
        <v>6</v>
      </c>
      <c r="G34" s="9">
        <v>1</v>
      </c>
      <c r="H34" s="10" t="s">
        <v>19</v>
      </c>
      <c r="I34" s="11" t="s">
        <v>15</v>
      </c>
      <c r="J34" s="11" t="s">
        <v>16</v>
      </c>
      <c r="K34" s="11" t="s">
        <v>15</v>
      </c>
      <c r="L34" s="11" t="s">
        <v>17</v>
      </c>
      <c r="M34" s="11" t="s">
        <v>15</v>
      </c>
      <c r="N34" s="11" t="s">
        <v>18</v>
      </c>
      <c r="O34" s="25" t="s">
        <v>20</v>
      </c>
      <c r="P34" s="27"/>
    </row>
    <row r="35" spans="1:16" x14ac:dyDescent="0.2">
      <c r="A35" s="5">
        <f t="shared" si="1"/>
        <v>22</v>
      </c>
      <c r="B35" s="23"/>
      <c r="C35" s="23" t="s">
        <v>53</v>
      </c>
      <c r="D35" s="23" t="s">
        <v>91</v>
      </c>
      <c r="E35" s="7">
        <v>40</v>
      </c>
      <c r="F35" s="8">
        <v>6</v>
      </c>
      <c r="G35" s="9">
        <v>1</v>
      </c>
      <c r="H35" s="10" t="s">
        <v>25</v>
      </c>
      <c r="I35" s="11" t="s">
        <v>22</v>
      </c>
      <c r="J35" s="11" t="s">
        <v>16</v>
      </c>
      <c r="K35" s="11" t="s">
        <v>22</v>
      </c>
      <c r="L35" s="11" t="s">
        <v>17</v>
      </c>
      <c r="M35" s="11" t="s">
        <v>15</v>
      </c>
      <c r="N35" s="11" t="s">
        <v>18</v>
      </c>
      <c r="O35" s="25" t="s">
        <v>22</v>
      </c>
      <c r="P35" s="27"/>
    </row>
    <row r="36" spans="1:16" x14ac:dyDescent="0.2">
      <c r="A36" s="5">
        <f t="shared" si="1"/>
        <v>23</v>
      </c>
      <c r="B36" s="23"/>
      <c r="C36" s="23" t="s">
        <v>54</v>
      </c>
      <c r="D36" s="23" t="s">
        <v>91</v>
      </c>
      <c r="E36" s="7">
        <v>12</v>
      </c>
      <c r="F36" s="8">
        <v>6</v>
      </c>
      <c r="G36" s="9">
        <v>1</v>
      </c>
      <c r="H36" s="10" t="s">
        <v>19</v>
      </c>
      <c r="I36" s="11" t="s">
        <v>15</v>
      </c>
      <c r="J36" s="11" t="s">
        <v>16</v>
      </c>
      <c r="K36" s="11" t="s">
        <v>15</v>
      </c>
      <c r="L36" s="11" t="s">
        <v>17</v>
      </c>
      <c r="M36" s="11" t="s">
        <v>15</v>
      </c>
      <c r="N36" s="11" t="s">
        <v>18</v>
      </c>
      <c r="O36" s="25" t="s">
        <v>15</v>
      </c>
      <c r="P36" s="27"/>
    </row>
    <row r="37" spans="1:16" x14ac:dyDescent="0.2">
      <c r="A37" s="5">
        <f t="shared" si="1"/>
        <v>24</v>
      </c>
      <c r="B37" s="23"/>
      <c r="C37" s="23" t="s">
        <v>55</v>
      </c>
      <c r="D37" s="23" t="s">
        <v>90</v>
      </c>
      <c r="E37" s="7">
        <v>14</v>
      </c>
      <c r="F37" s="8">
        <v>6</v>
      </c>
      <c r="G37" s="9">
        <v>1</v>
      </c>
      <c r="H37" s="10" t="s">
        <v>14</v>
      </c>
      <c r="I37" s="11" t="s">
        <v>15</v>
      </c>
      <c r="J37" s="11" t="s">
        <v>16</v>
      </c>
      <c r="K37" s="11" t="s">
        <v>15</v>
      </c>
      <c r="L37" s="11" t="s">
        <v>17</v>
      </c>
      <c r="M37" s="11" t="s">
        <v>15</v>
      </c>
      <c r="N37" s="11" t="s">
        <v>18</v>
      </c>
      <c r="O37" s="25" t="s">
        <v>22</v>
      </c>
      <c r="P37" s="27"/>
    </row>
    <row r="38" spans="1:16" x14ac:dyDescent="0.2">
      <c r="A38" s="5">
        <f t="shared" si="1"/>
        <v>25</v>
      </c>
      <c r="B38" s="23"/>
      <c r="C38" s="23" t="s">
        <v>56</v>
      </c>
      <c r="D38" s="23" t="s">
        <v>89</v>
      </c>
      <c r="E38" s="7">
        <v>36.6</v>
      </c>
      <c r="F38" s="8">
        <v>6</v>
      </c>
      <c r="G38" s="9">
        <v>1</v>
      </c>
      <c r="H38" s="10" t="s">
        <v>14</v>
      </c>
      <c r="I38" s="11" t="s">
        <v>15</v>
      </c>
      <c r="J38" s="11" t="s">
        <v>16</v>
      </c>
      <c r="K38" s="11" t="s">
        <v>15</v>
      </c>
      <c r="L38" s="11" t="s">
        <v>26</v>
      </c>
      <c r="M38" s="11" t="s">
        <v>15</v>
      </c>
      <c r="N38" s="11" t="s">
        <v>18</v>
      </c>
      <c r="O38" s="25" t="s">
        <v>20</v>
      </c>
      <c r="P38" s="27"/>
    </row>
    <row r="39" spans="1:16" x14ac:dyDescent="0.2">
      <c r="A39" s="5">
        <f t="shared" si="1"/>
        <v>26</v>
      </c>
      <c r="B39" s="23"/>
      <c r="C39" s="23" t="s">
        <v>57</v>
      </c>
      <c r="D39" s="23" t="s">
        <v>88</v>
      </c>
      <c r="E39" s="7">
        <v>12</v>
      </c>
      <c r="F39" s="8">
        <v>6</v>
      </c>
      <c r="G39" s="9">
        <v>1</v>
      </c>
      <c r="H39" s="10" t="s">
        <v>19</v>
      </c>
      <c r="I39" s="11" t="s">
        <v>15</v>
      </c>
      <c r="J39" s="11" t="s">
        <v>16</v>
      </c>
      <c r="K39" s="11" t="s">
        <v>15</v>
      </c>
      <c r="L39" s="11" t="s">
        <v>17</v>
      </c>
      <c r="M39" s="11" t="s">
        <v>15</v>
      </c>
      <c r="N39" s="11" t="s">
        <v>18</v>
      </c>
      <c r="O39" s="25" t="s">
        <v>22</v>
      </c>
      <c r="P39" s="27"/>
    </row>
    <row r="40" spans="1:16" x14ac:dyDescent="0.2">
      <c r="A40" s="5">
        <f t="shared" si="1"/>
        <v>27</v>
      </c>
      <c r="B40" s="23"/>
      <c r="C40" s="23" t="s">
        <v>58</v>
      </c>
      <c r="D40" s="23" t="s">
        <v>88</v>
      </c>
      <c r="E40" s="7">
        <v>8</v>
      </c>
      <c r="F40" s="8">
        <v>6</v>
      </c>
      <c r="G40" s="9">
        <v>1</v>
      </c>
      <c r="H40" s="10" t="s">
        <v>19</v>
      </c>
      <c r="I40" s="11" t="s">
        <v>15</v>
      </c>
      <c r="J40" s="11" t="s">
        <v>16</v>
      </c>
      <c r="K40" s="11" t="s">
        <v>15</v>
      </c>
      <c r="L40" s="11" t="s">
        <v>17</v>
      </c>
      <c r="M40" s="11" t="s">
        <v>15</v>
      </c>
      <c r="N40" s="11" t="s">
        <v>18</v>
      </c>
      <c r="O40" s="25" t="s">
        <v>22</v>
      </c>
      <c r="P40" s="27"/>
    </row>
    <row r="41" spans="1:16" x14ac:dyDescent="0.2">
      <c r="A41" s="5">
        <f t="shared" si="1"/>
        <v>28</v>
      </c>
      <c r="B41" s="23"/>
      <c r="C41" s="23" t="s">
        <v>59</v>
      </c>
      <c r="D41" s="23" t="s">
        <v>88</v>
      </c>
      <c r="E41" s="7">
        <v>10</v>
      </c>
      <c r="F41" s="8">
        <v>6</v>
      </c>
      <c r="G41" s="9">
        <v>1</v>
      </c>
      <c r="H41" s="10" t="s">
        <v>19</v>
      </c>
      <c r="I41" s="11" t="s">
        <v>15</v>
      </c>
      <c r="J41" s="11" t="s">
        <v>16</v>
      </c>
      <c r="K41" s="11" t="s">
        <v>15</v>
      </c>
      <c r="L41" s="11" t="s">
        <v>17</v>
      </c>
      <c r="M41" s="11" t="s">
        <v>15</v>
      </c>
      <c r="N41" s="11" t="s">
        <v>18</v>
      </c>
      <c r="O41" s="25" t="s">
        <v>22</v>
      </c>
      <c r="P41" s="27"/>
    </row>
    <row r="42" spans="1:16" x14ac:dyDescent="0.2">
      <c r="A42" s="5">
        <f t="shared" si="1"/>
        <v>29</v>
      </c>
      <c r="B42" s="23"/>
      <c r="C42" s="23" t="s">
        <v>60</v>
      </c>
      <c r="D42" s="23" t="s">
        <v>87</v>
      </c>
      <c r="E42" s="7">
        <v>6</v>
      </c>
      <c r="F42" s="8">
        <v>6</v>
      </c>
      <c r="G42" s="9">
        <v>1</v>
      </c>
      <c r="H42" s="10" t="s">
        <v>14</v>
      </c>
      <c r="I42" s="11" t="s">
        <v>20</v>
      </c>
      <c r="J42" s="11" t="s">
        <v>16</v>
      </c>
      <c r="K42" s="11" t="s">
        <v>20</v>
      </c>
      <c r="L42" s="11" t="s">
        <v>21</v>
      </c>
      <c r="M42" s="11" t="s">
        <v>20</v>
      </c>
      <c r="N42" s="11" t="s">
        <v>18</v>
      </c>
      <c r="O42" s="25" t="s">
        <v>15</v>
      </c>
      <c r="P42" s="27"/>
    </row>
    <row r="43" spans="1:16" x14ac:dyDescent="0.2">
      <c r="A43" s="5">
        <f t="shared" si="1"/>
        <v>30</v>
      </c>
      <c r="B43" s="23"/>
      <c r="C43" s="23" t="s">
        <v>61</v>
      </c>
      <c r="D43" s="23" t="s">
        <v>87</v>
      </c>
      <c r="E43" s="7">
        <v>12</v>
      </c>
      <c r="F43" s="8">
        <v>6</v>
      </c>
      <c r="G43" s="9">
        <v>1</v>
      </c>
      <c r="H43" s="10" t="s">
        <v>14</v>
      </c>
      <c r="I43" s="11" t="s">
        <v>20</v>
      </c>
      <c r="J43" s="11" t="s">
        <v>16</v>
      </c>
      <c r="K43" s="11" t="s">
        <v>20</v>
      </c>
      <c r="L43" s="11" t="s">
        <v>21</v>
      </c>
      <c r="M43" s="11" t="s">
        <v>20</v>
      </c>
      <c r="N43" s="11" t="s">
        <v>18</v>
      </c>
      <c r="O43" s="25" t="s">
        <v>15</v>
      </c>
      <c r="P43" s="27"/>
    </row>
    <row r="44" spans="1:16" x14ac:dyDescent="0.2">
      <c r="A44" s="5">
        <f t="shared" si="1"/>
        <v>31</v>
      </c>
      <c r="B44" s="23"/>
      <c r="C44" s="23" t="s">
        <v>62</v>
      </c>
      <c r="D44" s="23" t="s">
        <v>87</v>
      </c>
      <c r="E44" s="7">
        <v>12</v>
      </c>
      <c r="F44" s="8">
        <v>6</v>
      </c>
      <c r="G44" s="9">
        <v>1</v>
      </c>
      <c r="H44" s="10" t="s">
        <v>19</v>
      </c>
      <c r="I44" s="11" t="s">
        <v>15</v>
      </c>
      <c r="J44" s="11" t="s">
        <v>16</v>
      </c>
      <c r="K44" s="11" t="s">
        <v>15</v>
      </c>
      <c r="L44" s="11" t="s">
        <v>17</v>
      </c>
      <c r="M44" s="11" t="s">
        <v>15</v>
      </c>
      <c r="N44" s="11" t="s">
        <v>18</v>
      </c>
      <c r="O44" s="25" t="s">
        <v>15</v>
      </c>
      <c r="P44" s="27"/>
    </row>
    <row r="45" spans="1:16" x14ac:dyDescent="0.2">
      <c r="A45" s="5">
        <f t="shared" si="1"/>
        <v>32</v>
      </c>
      <c r="B45" s="23"/>
      <c r="C45" s="23" t="s">
        <v>63</v>
      </c>
      <c r="D45" s="23" t="s">
        <v>86</v>
      </c>
      <c r="E45" s="7">
        <v>12</v>
      </c>
      <c r="F45" s="8">
        <v>6</v>
      </c>
      <c r="G45" s="9">
        <v>1</v>
      </c>
      <c r="H45" s="10" t="s">
        <v>19</v>
      </c>
      <c r="I45" s="11" t="s">
        <v>15</v>
      </c>
      <c r="J45" s="11" t="s">
        <v>16</v>
      </c>
      <c r="K45" s="11" t="s">
        <v>15</v>
      </c>
      <c r="L45" s="11" t="s">
        <v>17</v>
      </c>
      <c r="M45" s="11" t="s">
        <v>15</v>
      </c>
      <c r="N45" s="11" t="s">
        <v>18</v>
      </c>
      <c r="O45" s="25" t="s">
        <v>15</v>
      </c>
      <c r="P45" s="27"/>
    </row>
    <row r="46" spans="1:16" x14ac:dyDescent="0.2">
      <c r="A46" s="5">
        <f t="shared" si="1"/>
        <v>33</v>
      </c>
      <c r="B46" s="23"/>
      <c r="C46" s="23" t="s">
        <v>64</v>
      </c>
      <c r="D46" s="23" t="s">
        <v>79</v>
      </c>
      <c r="E46" s="7">
        <v>12</v>
      </c>
      <c r="F46" s="8">
        <v>6</v>
      </c>
      <c r="G46" s="9">
        <v>1</v>
      </c>
      <c r="H46" s="10" t="s">
        <v>19</v>
      </c>
      <c r="I46" s="11" t="s">
        <v>20</v>
      </c>
      <c r="J46" s="11" t="s">
        <v>16</v>
      </c>
      <c r="K46" s="11" t="s">
        <v>20</v>
      </c>
      <c r="L46" s="11" t="s">
        <v>17</v>
      </c>
      <c r="M46" s="11" t="s">
        <v>20</v>
      </c>
      <c r="N46" s="11" t="s">
        <v>18</v>
      </c>
      <c r="O46" s="25" t="s">
        <v>23</v>
      </c>
      <c r="P46" s="27"/>
    </row>
    <row r="47" spans="1:16" x14ac:dyDescent="0.2">
      <c r="A47" s="5">
        <f t="shared" si="1"/>
        <v>34</v>
      </c>
      <c r="B47" s="23"/>
      <c r="C47" s="23" t="s">
        <v>65</v>
      </c>
      <c r="D47" s="23" t="s">
        <v>79</v>
      </c>
      <c r="E47" s="7">
        <v>6</v>
      </c>
      <c r="F47" s="8">
        <v>6</v>
      </c>
      <c r="G47" s="9">
        <v>1</v>
      </c>
      <c r="H47" s="10" t="s">
        <v>19</v>
      </c>
      <c r="I47" s="11" t="s">
        <v>20</v>
      </c>
      <c r="J47" s="11" t="s">
        <v>16</v>
      </c>
      <c r="K47" s="11" t="s">
        <v>20</v>
      </c>
      <c r="L47" s="11" t="s">
        <v>17</v>
      </c>
      <c r="M47" s="11" t="s">
        <v>20</v>
      </c>
      <c r="N47" s="11" t="s">
        <v>18</v>
      </c>
      <c r="O47" s="25" t="s">
        <v>23</v>
      </c>
      <c r="P47" s="27"/>
    </row>
    <row r="48" spans="1:16" x14ac:dyDescent="0.2">
      <c r="A48" s="48">
        <v>35</v>
      </c>
      <c r="B48" s="49"/>
      <c r="C48" s="23" t="s">
        <v>66</v>
      </c>
      <c r="D48" s="23" t="s">
        <v>76</v>
      </c>
      <c r="E48" s="7">
        <v>12</v>
      </c>
      <c r="F48" s="8">
        <v>6</v>
      </c>
      <c r="G48" s="9">
        <v>1</v>
      </c>
      <c r="H48" s="10" t="s">
        <v>30</v>
      </c>
      <c r="I48" s="11" t="s">
        <v>15</v>
      </c>
      <c r="J48" s="11" t="s">
        <v>16</v>
      </c>
      <c r="K48" s="11" t="s">
        <v>15</v>
      </c>
      <c r="L48" s="11" t="s">
        <v>17</v>
      </c>
      <c r="M48" s="11" t="s">
        <v>15</v>
      </c>
      <c r="N48" s="11" t="s">
        <v>18</v>
      </c>
      <c r="O48" s="25" t="s">
        <v>15</v>
      </c>
      <c r="P48" s="27"/>
    </row>
    <row r="49" spans="1:16" x14ac:dyDescent="0.2">
      <c r="A49" s="48">
        <v>36</v>
      </c>
      <c r="B49" s="49"/>
      <c r="C49" s="23" t="s">
        <v>67</v>
      </c>
      <c r="D49" s="23" t="s">
        <v>85</v>
      </c>
      <c r="E49" s="7">
        <v>12</v>
      </c>
      <c r="F49" s="8">
        <v>6</v>
      </c>
      <c r="G49" s="9">
        <v>1</v>
      </c>
      <c r="H49" s="10" t="s">
        <v>14</v>
      </c>
      <c r="I49" s="11" t="s">
        <v>15</v>
      </c>
      <c r="J49" s="11" t="s">
        <v>16</v>
      </c>
      <c r="K49" s="11" t="s">
        <v>15</v>
      </c>
      <c r="L49" s="11" t="s">
        <v>17</v>
      </c>
      <c r="M49" s="11" t="s">
        <v>15</v>
      </c>
      <c r="N49" s="11" t="s">
        <v>18</v>
      </c>
      <c r="O49" s="25" t="s">
        <v>15</v>
      </c>
      <c r="P49" s="27"/>
    </row>
    <row r="50" spans="1:16" ht="13.5" thickBot="1" x14ac:dyDescent="0.25">
      <c r="A50" s="30"/>
      <c r="B50" s="31"/>
      <c r="C50" s="31"/>
      <c r="D50" s="31"/>
      <c r="E50" s="32"/>
      <c r="F50" s="33"/>
      <c r="G50" s="34"/>
      <c r="H50" s="35"/>
      <c r="I50" s="36"/>
      <c r="J50" s="36"/>
      <c r="K50" s="36"/>
      <c r="L50" s="36"/>
      <c r="M50" s="36"/>
      <c r="N50" s="36"/>
      <c r="O50" s="37"/>
      <c r="P50" s="38"/>
    </row>
    <row r="51" spans="1:16" ht="5.25" customHeight="1" thickTop="1" x14ac:dyDescent="0.2">
      <c r="A51" s="39"/>
      <c r="B51" s="40"/>
      <c r="C51" s="40"/>
      <c r="D51" s="40"/>
      <c r="E51" s="41"/>
      <c r="F51" s="41"/>
      <c r="G51" s="42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.75" customHeight="1" x14ac:dyDescent="0.2">
      <c r="A52" s="123" t="s">
        <v>94</v>
      </c>
      <c r="B52" s="123"/>
      <c r="C52" s="123"/>
      <c r="D52" s="96"/>
      <c r="E52" s="44">
        <f>SUM(E14:E49)</f>
        <v>520.6</v>
      </c>
      <c r="F52" s="45"/>
      <c r="G52" s="46"/>
      <c r="H52" s="47"/>
      <c r="I52" s="47"/>
      <c r="J52" s="47"/>
      <c r="K52" s="47"/>
      <c r="L52" s="47"/>
      <c r="M52" s="47"/>
      <c r="N52" s="47"/>
      <c r="O52" s="47"/>
      <c r="P52" s="47"/>
    </row>
    <row r="53" spans="1:16" x14ac:dyDescent="0.2">
      <c r="K53" s="19"/>
      <c r="L53" s="19" t="s">
        <v>161</v>
      </c>
      <c r="M53" s="19"/>
      <c r="N53" s="19"/>
      <c r="O53" s="19"/>
      <c r="P53" s="19"/>
    </row>
    <row r="54" spans="1:16" x14ac:dyDescent="0.2">
      <c r="K54" s="19"/>
      <c r="L54" s="19" t="s">
        <v>159</v>
      </c>
      <c r="M54" s="19"/>
      <c r="N54" s="19"/>
      <c r="O54" s="19"/>
      <c r="P54" s="19"/>
    </row>
    <row r="55" spans="1:16" s="20" customFormat="1" x14ac:dyDescent="0.2">
      <c r="K55" s="21"/>
      <c r="L55" s="19"/>
      <c r="M55" s="21"/>
      <c r="N55" s="21"/>
      <c r="O55" s="21"/>
      <c r="P55" s="21"/>
    </row>
    <row r="56" spans="1:16" s="20" customFormat="1" x14ac:dyDescent="0.2">
      <c r="K56" s="21"/>
      <c r="L56" s="19"/>
      <c r="M56" s="21"/>
      <c r="N56" s="21"/>
      <c r="O56" s="21"/>
      <c r="P56" s="21"/>
    </row>
    <row r="57" spans="1:16" s="20" customFormat="1" x14ac:dyDescent="0.2">
      <c r="K57" s="21"/>
      <c r="L57" s="19"/>
      <c r="M57" s="21"/>
      <c r="N57" s="21"/>
      <c r="O57" s="21"/>
      <c r="P57" s="21"/>
    </row>
    <row r="58" spans="1:16" s="20" customFormat="1" x14ac:dyDescent="0.2">
      <c r="K58" s="21"/>
      <c r="L58" s="21" t="s">
        <v>160</v>
      </c>
      <c r="M58" s="21"/>
      <c r="N58" s="21"/>
      <c r="O58" s="21"/>
      <c r="P58" s="21"/>
    </row>
    <row r="59" spans="1:16" x14ac:dyDescent="0.2">
      <c r="K59" s="19"/>
      <c r="L59" s="19" t="s">
        <v>157</v>
      </c>
      <c r="M59" s="19"/>
      <c r="N59" s="19"/>
      <c r="O59" s="19"/>
      <c r="P59" s="19"/>
    </row>
    <row r="60" spans="1:16" x14ac:dyDescent="0.2">
      <c r="K60" s="19"/>
      <c r="L60" s="19"/>
      <c r="M60" s="19"/>
      <c r="N60" s="19"/>
      <c r="O60" s="19"/>
      <c r="P60" s="19"/>
    </row>
  </sheetData>
  <sheetProtection algorithmName="SHA-512" hashValue="t0eFsPlxnzCr62hKNoYUDgk2vdgywSMuzLiI0W0vYeLA5cCGFHOOdCE3vh8jyx+q+E+wskIBjXsQr+MI7fTRLA==" saltValue="Bk7q2cZ+xqrhyEn9u0KSMg==" spinCount="100000" sheet="1" formatCells="0" formatColumns="0" formatRows="0" insertColumns="0" insertRows="0" insertHyperlinks="0" deleteColumns="0" deleteRows="0" sort="0" autoFilter="0" pivotTables="0"/>
  <mergeCells count="16">
    <mergeCell ref="A52:C52"/>
    <mergeCell ref="H9:O9"/>
    <mergeCell ref="P9:P11"/>
    <mergeCell ref="E10:E11"/>
    <mergeCell ref="F10:F11"/>
    <mergeCell ref="G10:G11"/>
    <mergeCell ref="H10:I10"/>
    <mergeCell ref="J10:K10"/>
    <mergeCell ref="L10:M10"/>
    <mergeCell ref="N10:O10"/>
    <mergeCell ref="E9:G9"/>
    <mergeCell ref="A5:B5"/>
    <mergeCell ref="A6:B6"/>
    <mergeCell ref="A7:B7"/>
    <mergeCell ref="A9:A11"/>
    <mergeCell ref="D9:D11"/>
  </mergeCells>
  <printOptions horizontalCentered="1"/>
  <pageMargins left="0" right="0" top="0.43307086614173229" bottom="0.35433070866141736" header="7.874015748031496E-2" footer="0.31496062992125984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2016</vt:lpstr>
      <vt:lpstr>2016 (asli)</vt:lpstr>
      <vt:lpstr>2017</vt:lpstr>
      <vt:lpstr>2018</vt:lpstr>
      <vt:lpstr>2019</vt:lpstr>
      <vt:lpstr>'2016'!Print_Titles</vt:lpstr>
      <vt:lpstr>'2016 (asli)'!Print_Titles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cp:lastPrinted>2020-03-13T04:19:29Z</cp:lastPrinted>
  <dcterms:created xsi:type="dcterms:W3CDTF">2016-04-05T03:21:37Z</dcterms:created>
  <dcterms:modified xsi:type="dcterms:W3CDTF">2021-04-27T03:05:14Z</dcterms:modified>
</cp:coreProperties>
</file>